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filterPrivacy="1" defaultThemeVersion="166925"/>
  <xr:revisionPtr revIDLastSave="0" documentId="8_{90B83E40-153F-4AF3-92B3-EBAB77B82F16}" xr6:coauthVersionLast="45" xr6:coauthVersionMax="45" xr10:uidLastSave="{00000000-0000-0000-0000-000000000000}"/>
  <bookViews>
    <workbookView xWindow="1188" yWindow="0" windowWidth="19548" windowHeight="12408" tabRatio="981" xr2:uid="{00000000-000D-0000-FFFF-FFFF00000000}"/>
  </bookViews>
  <sheets>
    <sheet name="助成金申請書" sheetId="10" r:id="rId1"/>
    <sheet name="補助資料1「支援申請内容一覧」" sheetId="11" r:id="rId2"/>
    <sheet name="参考記入例" sheetId="12" r:id="rId3"/>
  </sheets>
  <definedNames>
    <definedName name="_xlnm._FilterDatabase" localSheetId="0" hidden="1">助成金申請書!$A$67:$C$68</definedName>
    <definedName name="_xlnm.Print_Area" localSheetId="0">助成金申請書!$A$1:$H$68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102" i="12" l="1"/>
  <c r="T101" i="12"/>
  <c r="T96" i="12"/>
  <c r="T91" i="12"/>
  <c r="T86" i="12"/>
  <c r="T81" i="12"/>
  <c r="T76" i="12"/>
  <c r="T71" i="12"/>
  <c r="T66" i="12"/>
  <c r="T61" i="12"/>
  <c r="T56" i="12"/>
  <c r="T51" i="12"/>
  <c r="T46" i="12"/>
  <c r="T41" i="12"/>
  <c r="T36" i="12"/>
  <c r="T31" i="12"/>
  <c r="T26" i="12"/>
  <c r="T21" i="12"/>
  <c r="T16" i="12"/>
  <c r="T11" i="12"/>
  <c r="T6" i="12"/>
  <c r="O102" i="11"/>
  <c r="T101" i="11"/>
  <c r="T96" i="11"/>
  <c r="T91" i="11"/>
  <c r="T86" i="11"/>
  <c r="T81" i="11"/>
  <c r="T76" i="11"/>
  <c r="T71" i="11"/>
  <c r="T66" i="11"/>
  <c r="T61" i="11"/>
  <c r="T56" i="11"/>
  <c r="T51" i="11"/>
  <c r="T46" i="11"/>
  <c r="T41" i="11"/>
  <c r="T36" i="11"/>
  <c r="T31" i="11"/>
  <c r="T26" i="11"/>
  <c r="T21" i="11"/>
  <c r="T16" i="11"/>
  <c r="T11" i="11"/>
  <c r="T6" i="11"/>
</calcChain>
</file>

<file path=xl/sharedStrings.xml><?xml version="1.0" encoding="utf-8"?>
<sst xmlns="http://schemas.openxmlformats.org/spreadsheetml/2006/main" count="695" uniqueCount="151">
  <si>
    <t>背景色水色：必須入力</t>
    <rPh sb="0" eb="3">
      <t>ハイケイショク</t>
    </rPh>
    <rPh sb="3" eb="5">
      <t>ミズイロ</t>
    </rPh>
    <rPh sb="6" eb="8">
      <t>ヒッス</t>
    </rPh>
    <rPh sb="8" eb="10">
      <t>ニュウリョク</t>
    </rPh>
    <phoneticPr fontId="1"/>
  </si>
  <si>
    <t>１．申　　請　　者</t>
    <rPh sb="2" eb="3">
      <t>サル</t>
    </rPh>
    <rPh sb="5" eb="6">
      <t>ショウ</t>
    </rPh>
    <rPh sb="8" eb="9">
      <t>シャ</t>
    </rPh>
    <phoneticPr fontId="1"/>
  </si>
  <si>
    <t>名称</t>
    <rPh sb="0" eb="2">
      <t>メイショウ</t>
    </rPh>
    <phoneticPr fontId="1"/>
  </si>
  <si>
    <t>13桁の番号を入力してください</t>
    <rPh sb="2" eb="3">
      <t>ケタ</t>
    </rPh>
    <rPh sb="4" eb="6">
      <t>バンゴウ</t>
    </rPh>
    <rPh sb="7" eb="9">
      <t>ニュウリョク</t>
    </rPh>
    <phoneticPr fontId="1"/>
  </si>
  <si>
    <t>団体</t>
    <rPh sb="0" eb="2">
      <t>ダンタイ</t>
    </rPh>
    <phoneticPr fontId="1"/>
  </si>
  <si>
    <t>７桁入力（ハイフンなし）</t>
    <rPh sb="1" eb="2">
      <t>ケタ</t>
    </rPh>
    <rPh sb="2" eb="4">
      <t>ニュウリョク</t>
    </rPh>
    <phoneticPr fontId="1"/>
  </si>
  <si>
    <t>所在地</t>
    <rPh sb="0" eb="3">
      <t>ショザイチ</t>
    </rPh>
    <phoneticPr fontId="1"/>
  </si>
  <si>
    <t>代表者</t>
    <rPh sb="0" eb="3">
      <t>ダイヒョウシャ</t>
    </rPh>
    <phoneticPr fontId="1"/>
  </si>
  <si>
    <t>西暦で入力してください　例）2001/12/01</t>
    <rPh sb="0" eb="2">
      <t>セイレキ</t>
    </rPh>
    <rPh sb="3" eb="5">
      <t>ニュウリョク</t>
    </rPh>
    <rPh sb="12" eb="13">
      <t>レイ</t>
    </rPh>
    <phoneticPr fontId="1"/>
  </si>
  <si>
    <t>２．担　　当　　者</t>
    <rPh sb="2" eb="3">
      <t>タン</t>
    </rPh>
    <rPh sb="5" eb="6">
      <t>トウ</t>
    </rPh>
    <rPh sb="8" eb="9">
      <t>シャ</t>
    </rPh>
    <phoneticPr fontId="1"/>
  </si>
  <si>
    <t>連絡先</t>
    <rPh sb="0" eb="3">
      <t>レンラクサキ</t>
    </rPh>
    <phoneticPr fontId="1"/>
  </si>
  <si>
    <t>３．事　　業　　計　　画</t>
    <rPh sb="2" eb="3">
      <t>コト</t>
    </rPh>
    <rPh sb="5" eb="6">
      <t>ギョウ</t>
    </rPh>
    <rPh sb="8" eb="9">
      <t>ケイ</t>
    </rPh>
    <rPh sb="11" eb="12">
      <t>カク</t>
    </rPh>
    <phoneticPr fontId="1"/>
  </si>
  <si>
    <t>あてはまるものをひとつ選択してください</t>
    <rPh sb="11" eb="13">
      <t>センタク</t>
    </rPh>
    <phoneticPr fontId="1"/>
  </si>
  <si>
    <t>01法人番号</t>
    <rPh sb="2" eb="4">
      <t>ホウジン</t>
    </rPh>
    <rPh sb="4" eb="6">
      <t>バンゴウ</t>
    </rPh>
    <phoneticPr fontId="1"/>
  </si>
  <si>
    <t>02法人の種類</t>
    <rPh sb="2" eb="4">
      <t>ホウジン</t>
    </rPh>
    <rPh sb="5" eb="7">
      <t>シュルイ</t>
    </rPh>
    <phoneticPr fontId="1"/>
  </si>
  <si>
    <t>03団体名</t>
    <phoneticPr fontId="1"/>
  </si>
  <si>
    <t>04団体名称ふりがな</t>
    <rPh sb="2" eb="4">
      <t>ダンタイ</t>
    </rPh>
    <rPh sb="4" eb="6">
      <t>メイショウ</t>
    </rPh>
    <phoneticPr fontId="1"/>
  </si>
  <si>
    <t>05郵便番号</t>
    <phoneticPr fontId="1"/>
  </si>
  <si>
    <t>06都道府県</t>
    <phoneticPr fontId="1"/>
  </si>
  <si>
    <t>07郡市区町村</t>
    <rPh sb="2" eb="3">
      <t>グン</t>
    </rPh>
    <rPh sb="3" eb="5">
      <t>シク</t>
    </rPh>
    <rPh sb="5" eb="7">
      <t>チョウソン</t>
    </rPh>
    <phoneticPr fontId="1"/>
  </si>
  <si>
    <t>08郡市区町村ふりがな</t>
    <rPh sb="2" eb="3">
      <t>グン</t>
    </rPh>
    <rPh sb="3" eb="5">
      <t>シク</t>
    </rPh>
    <rPh sb="5" eb="7">
      <t>チョウソン</t>
    </rPh>
    <phoneticPr fontId="1"/>
  </si>
  <si>
    <t>09詳細住所</t>
    <rPh sb="2" eb="4">
      <t>ショウサイ</t>
    </rPh>
    <rPh sb="4" eb="6">
      <t>ジュウショ</t>
    </rPh>
    <phoneticPr fontId="1"/>
  </si>
  <si>
    <t>10詳細住所ふりがな
　　　　　　　　　　　</t>
    <rPh sb="2" eb="4">
      <t>ショウサイ</t>
    </rPh>
    <rPh sb="4" eb="6">
      <t>ジュウショ</t>
    </rPh>
    <phoneticPr fontId="1"/>
  </si>
  <si>
    <t>11電話番号</t>
    <phoneticPr fontId="1"/>
  </si>
  <si>
    <t>12備考</t>
    <rPh sb="2" eb="4">
      <t>ビコウ</t>
    </rPh>
    <phoneticPr fontId="1"/>
  </si>
  <si>
    <t>13ＦＡＸ番号</t>
    <rPh sb="5" eb="7">
      <t>バンゴウ</t>
    </rPh>
    <phoneticPr fontId="1"/>
  </si>
  <si>
    <t>14備考</t>
    <phoneticPr fontId="1"/>
  </si>
  <si>
    <t>15法人代表URL</t>
    <rPh sb="2" eb="4">
      <t>ホウジン</t>
    </rPh>
    <rPh sb="4" eb="6">
      <t>ダイヒョウ</t>
    </rPh>
    <phoneticPr fontId="1"/>
  </si>
  <si>
    <t>16法人代表
メールアドレス</t>
    <rPh sb="2" eb="4">
      <t>ホウジン</t>
    </rPh>
    <rPh sb="4" eb="6">
      <t>ダイヒョウ</t>
    </rPh>
    <phoneticPr fontId="1"/>
  </si>
  <si>
    <t>17代表者氏名</t>
    <rPh sb="2" eb="5">
      <t>ダイヒョウシャ</t>
    </rPh>
    <rPh sb="5" eb="7">
      <t>シメイ</t>
    </rPh>
    <phoneticPr fontId="1"/>
  </si>
  <si>
    <t>18代表者ふりがな</t>
    <phoneticPr fontId="1"/>
  </si>
  <si>
    <t xml:space="preserve">19代表者役職 </t>
    <phoneticPr fontId="1"/>
  </si>
  <si>
    <t>20代表者兼職</t>
    <rPh sb="2" eb="5">
      <t>ダイヒョウシャ</t>
    </rPh>
    <rPh sb="5" eb="7">
      <t>ケンショク</t>
    </rPh>
    <phoneticPr fontId="1"/>
  </si>
  <si>
    <t>21設立年月日</t>
    <phoneticPr fontId="1"/>
  </si>
  <si>
    <t>24代表者略歴</t>
    <rPh sb="2" eb="5">
      <t>ダイヒョウシャ</t>
    </rPh>
    <rPh sb="5" eb="7">
      <t>リャクレキ</t>
    </rPh>
    <phoneticPr fontId="1"/>
  </si>
  <si>
    <t>25所管官庁</t>
    <phoneticPr fontId="1"/>
  </si>
  <si>
    <t>26所管官庁その他</t>
    <phoneticPr fontId="1"/>
  </si>
  <si>
    <t>27所管官庁局課名</t>
    <phoneticPr fontId="1"/>
  </si>
  <si>
    <t>28前年度決算総額</t>
    <phoneticPr fontId="1"/>
  </si>
  <si>
    <t>29前年度事業費総額</t>
    <phoneticPr fontId="1"/>
  </si>
  <si>
    <t>37勤務先名</t>
    <rPh sb="2" eb="5">
      <t>キンムサキ</t>
    </rPh>
    <rPh sb="5" eb="6">
      <t>メイ</t>
    </rPh>
    <phoneticPr fontId="1"/>
  </si>
  <si>
    <t>38部署・役職</t>
    <rPh sb="2" eb="4">
      <t>ブショ</t>
    </rPh>
    <rPh sb="5" eb="7">
      <t>ヤクショク</t>
    </rPh>
    <phoneticPr fontId="1"/>
  </si>
  <si>
    <t>39担当者氏名</t>
    <rPh sb="2" eb="5">
      <t>タントウシャ</t>
    </rPh>
    <rPh sb="5" eb="7">
      <t>シメイ</t>
    </rPh>
    <phoneticPr fontId="1"/>
  </si>
  <si>
    <r>
      <t>40氏名ふりがな</t>
    </r>
    <r>
      <rPr>
        <sz val="11"/>
        <color indexed="10"/>
        <rFont val="ＭＳ Ｐゴシック"/>
        <family val="3"/>
        <charset val="128"/>
      </rPr>
      <t xml:space="preserve"> </t>
    </r>
    <rPh sb="2" eb="4">
      <t>シメイ</t>
    </rPh>
    <phoneticPr fontId="1"/>
  </si>
  <si>
    <t>41郵便番号</t>
    <rPh sb="2" eb="6">
      <t>ユウビンバンゴウ</t>
    </rPh>
    <phoneticPr fontId="1"/>
  </si>
  <si>
    <t>42都道府県</t>
    <phoneticPr fontId="1"/>
  </si>
  <si>
    <t xml:space="preserve">43郡市区町村 </t>
    <rPh sb="2" eb="3">
      <t>グン</t>
    </rPh>
    <rPh sb="3" eb="5">
      <t>シク</t>
    </rPh>
    <rPh sb="5" eb="7">
      <t>チョウソン</t>
    </rPh>
    <phoneticPr fontId="1"/>
  </si>
  <si>
    <t>44郡市区町村ふりがな</t>
    <phoneticPr fontId="1"/>
  </si>
  <si>
    <t>45詳細住所</t>
    <rPh sb="2" eb="4">
      <t>ショウサイ</t>
    </rPh>
    <rPh sb="4" eb="6">
      <t>ジュウショ</t>
    </rPh>
    <phoneticPr fontId="1"/>
  </si>
  <si>
    <t>46詳細住所ふりがな</t>
    <rPh sb="2" eb="4">
      <t>ショウサイ</t>
    </rPh>
    <rPh sb="4" eb="6">
      <t>ジュウショ</t>
    </rPh>
    <phoneticPr fontId="1"/>
  </si>
  <si>
    <t>47電話番号１</t>
    <rPh sb="2" eb="4">
      <t>デンワ</t>
    </rPh>
    <rPh sb="4" eb="6">
      <t>バンゴウ</t>
    </rPh>
    <phoneticPr fontId="1"/>
  </si>
  <si>
    <t>48備考</t>
    <phoneticPr fontId="1"/>
  </si>
  <si>
    <t>49電話番号２</t>
    <rPh sb="2" eb="4">
      <t>デンワ</t>
    </rPh>
    <rPh sb="4" eb="6">
      <t>バンゴウ</t>
    </rPh>
    <phoneticPr fontId="1"/>
  </si>
  <si>
    <t>50備考</t>
    <phoneticPr fontId="1"/>
  </si>
  <si>
    <t>51ＦＡＸ番号</t>
    <rPh sb="5" eb="7">
      <t>バンゴウ</t>
    </rPh>
    <phoneticPr fontId="1"/>
  </si>
  <si>
    <t>52備考</t>
    <phoneticPr fontId="1"/>
  </si>
  <si>
    <t>53メールアドレス</t>
    <phoneticPr fontId="1"/>
  </si>
  <si>
    <t>54申請事業名</t>
    <rPh sb="2" eb="4">
      <t>シンセイ</t>
    </rPh>
    <rPh sb="4" eb="6">
      <t>ジギョウ</t>
    </rPh>
    <rPh sb="6" eb="7">
      <t>メイ</t>
    </rPh>
    <phoneticPr fontId="1"/>
  </si>
  <si>
    <t xml:space="preserve">55支援の柱 </t>
    <phoneticPr fontId="1"/>
  </si>
  <si>
    <t>57事業目標</t>
    <phoneticPr fontId="1"/>
  </si>
  <si>
    <t>58事業内容</t>
    <phoneticPr fontId="1"/>
  </si>
  <si>
    <t>59事業成果物</t>
    <phoneticPr fontId="1"/>
  </si>
  <si>
    <t>60助成金申請額</t>
    <phoneticPr fontId="1"/>
  </si>
  <si>
    <t>63申請補助資料</t>
    <rPh sb="2" eb="4">
      <t>シンセイ</t>
    </rPh>
    <rPh sb="4" eb="6">
      <t>ホジョ</t>
    </rPh>
    <rPh sb="6" eb="8">
      <t>シリョウ</t>
    </rPh>
    <phoneticPr fontId="1"/>
  </si>
  <si>
    <t>黄色：任意入力項目</t>
    <rPh sb="0" eb="2">
      <t>キイロ</t>
    </rPh>
    <rPh sb="3" eb="5">
      <t>ニンイ</t>
    </rPh>
    <rPh sb="5" eb="7">
      <t>ニュウリョク</t>
    </rPh>
    <rPh sb="7" eb="9">
      <t>コウモク</t>
    </rPh>
    <phoneticPr fontId="1"/>
  </si>
  <si>
    <t>法人格をプルダウンより選択してください。</t>
    <rPh sb="0" eb="1">
      <t>ホウ</t>
    </rPh>
    <rPh sb="1" eb="3">
      <t>ジンカク</t>
    </rPh>
    <rPh sb="11" eb="13">
      <t>センタク</t>
    </rPh>
    <phoneticPr fontId="1"/>
  </si>
  <si>
    <t>法人格を除いた団体名をご入力ください。施設名（事業所名）ではなく、必ず法人名をご入力ください。</t>
    <rPh sb="0" eb="1">
      <t>ホウ</t>
    </rPh>
    <rPh sb="1" eb="3">
      <t>ジンカク</t>
    </rPh>
    <rPh sb="4" eb="5">
      <t>ノゾ</t>
    </rPh>
    <rPh sb="7" eb="9">
      <t>ダンタイ</t>
    </rPh>
    <rPh sb="9" eb="10">
      <t>メイ</t>
    </rPh>
    <rPh sb="12" eb="14">
      <t>ニュウリョク</t>
    </rPh>
    <phoneticPr fontId="1"/>
  </si>
  <si>
    <t>団体所在地はかならず団体本部のご住所をご入力ください。</t>
    <rPh sb="0" eb="2">
      <t>ダンタイ</t>
    </rPh>
    <rPh sb="2" eb="5">
      <t>ショザイチ</t>
    </rPh>
    <rPh sb="10" eb="12">
      <t>ダンタイ</t>
    </rPh>
    <rPh sb="12" eb="14">
      <t>ホンブ</t>
    </rPh>
    <rPh sb="16" eb="18">
      <t>ジュウショ</t>
    </rPh>
    <rPh sb="20" eb="22">
      <t>ニュウリョク</t>
    </rPh>
    <phoneticPr fontId="1"/>
  </si>
  <si>
    <t>（事業所住所、施設住所は入力しないでください）</t>
    <rPh sb="1" eb="3">
      <t>ジギョウ</t>
    </rPh>
    <rPh sb="3" eb="4">
      <t>ショ</t>
    </rPh>
    <rPh sb="4" eb="6">
      <t>ジュウショ</t>
    </rPh>
    <rPh sb="7" eb="9">
      <t>シセツ</t>
    </rPh>
    <rPh sb="9" eb="11">
      <t>ジュウショ</t>
    </rPh>
    <rPh sb="12" eb="14">
      <t>ニュウリョク</t>
    </rPh>
    <phoneticPr fontId="1"/>
  </si>
  <si>
    <t>「区」の場合は、23区や、政令指定都市の行政区については、「郡市区町村」に記入してください。</t>
    <phoneticPr fontId="1"/>
  </si>
  <si>
    <t>番地は半角数字で入力してください。（例）○ 赤坂1-2-2　× 赤坂１丁目１番地</t>
    <phoneticPr fontId="1"/>
  </si>
  <si>
    <t>　※半角で入力し、2ヵ所に半角ハイフンを入力してください。（例）03-1234-5678 あるいは 090-0123-4567</t>
  </si>
  <si>
    <t>電話がつながりやすい順に、なるべく2つ記入してください　　（申請に関する問い合わせなどを行いますので、平日9:00〜17:00に連絡がつく電話番号を記入してください）。　　</t>
    <phoneticPr fontId="1"/>
  </si>
  <si>
    <t>こちらから電話をする際に注意する点（例えば電話をかけてはいけない時間）などあれば記入してください。</t>
    <phoneticPr fontId="1"/>
  </si>
  <si>
    <t>　※半角で入力し、2ヵ所に半角ハイフンを入力してください。（例）03-1234-5678</t>
    <phoneticPr fontId="1"/>
  </si>
  <si>
    <t>連絡先を自宅にした場合で、個人ではFAXがない時は事務所のFAXを記入してください。</t>
    <phoneticPr fontId="1"/>
  </si>
  <si>
    <t>団体の代表URLを記入してください。入力例： http://www.nippon-foundation.or.jp</t>
  </si>
  <si>
    <t>団体の代表メールアドレスを記入してください。 入力例：xxxxxxxx@xxxxxxxxxxxxx.co.jp</t>
  </si>
  <si>
    <t>代表者の略歴を時系列で記入してください。学歴は不要です。　文字数は255文字以内になっていますので、文字数制限を超える場合は、最近のものを優先して入力してください。</t>
  </si>
  <si>
    <t>法人格を取得する際に認可・認証を受けた所管官庁を記入してください。　NPO法人で市区町村（政令市を除く）から認証を受けた場合は所在する都道府県名を選択してください。　なお、「一般社団法人」、「一般財団法人」、「任意団体」の場合は入力不要です。</t>
    <phoneticPr fontId="1"/>
  </si>
  <si>
    <t>団体の支出総額を入力してください。　法人の決算書の「支出」の合計額をご確認ください。</t>
  </si>
  <si>
    <t>決算総額のうち、事業費の総額を記入してください。決算書に記載されている事業費の総額です。決算総額＝支出総額、事業費＝決算総額ー管理費になります。法人によって項目名称が違う場合があるので、詳しくは貴団体の経理ご担当者様に確認してください。</t>
  </si>
  <si>
    <t>①申請団体の常勤スタッフの場合は、申請団体名をご入力してください。
②普段のご連絡先が自宅の場合、記入不要です。
③普段のご連絡先が申請団体以外の職場の場合、勤務先の企業や団体名をご入力ください。</t>
    <rPh sb="1" eb="3">
      <t>シンセイ</t>
    </rPh>
    <rPh sb="3" eb="5">
      <t>ダンタイ</t>
    </rPh>
    <rPh sb="6" eb="8">
      <t>ジョウキン</t>
    </rPh>
    <rPh sb="13" eb="15">
      <t>バアイ</t>
    </rPh>
    <rPh sb="17" eb="19">
      <t>シンセイ</t>
    </rPh>
    <rPh sb="19" eb="22">
      <t>ダンタイメイ</t>
    </rPh>
    <rPh sb="24" eb="26">
      <t>ニュウリョク</t>
    </rPh>
    <rPh sb="35" eb="37">
      <t>フダン</t>
    </rPh>
    <rPh sb="39" eb="41">
      <t>レンラク</t>
    </rPh>
    <rPh sb="41" eb="42">
      <t>サキ</t>
    </rPh>
    <rPh sb="43" eb="45">
      <t>ジタク</t>
    </rPh>
    <rPh sb="46" eb="48">
      <t>バアイ</t>
    </rPh>
    <rPh sb="49" eb="51">
      <t>キニュウ</t>
    </rPh>
    <rPh sb="51" eb="53">
      <t>フヨウ</t>
    </rPh>
    <rPh sb="58" eb="60">
      <t>フダン</t>
    </rPh>
    <rPh sb="62" eb="64">
      <t>レンラク</t>
    </rPh>
    <rPh sb="64" eb="65">
      <t>サキ</t>
    </rPh>
    <rPh sb="66" eb="68">
      <t>シンセイ</t>
    </rPh>
    <rPh sb="68" eb="70">
      <t>ダンタイ</t>
    </rPh>
    <rPh sb="70" eb="72">
      <t>イガイ</t>
    </rPh>
    <rPh sb="73" eb="75">
      <t>ショクバ</t>
    </rPh>
    <rPh sb="76" eb="78">
      <t>バアイ</t>
    </rPh>
    <rPh sb="79" eb="82">
      <t>キンムサキ</t>
    </rPh>
    <rPh sb="83" eb="85">
      <t>キギョウ</t>
    </rPh>
    <rPh sb="86" eb="89">
      <t>ダンタイメイ</t>
    </rPh>
    <rPh sb="91" eb="93">
      <t>ニュウリョク</t>
    </rPh>
    <phoneticPr fontId="1"/>
  </si>
  <si>
    <t>団体内の部署、役職や、勤務先の部署、役職を記入してください。</t>
  </si>
  <si>
    <t>審査時に連絡するため、申請内容がわかり、質問に答えられる方を記入してください。</t>
  </si>
  <si>
    <t>郵便番号は数字７桁で入力してください。　ハイフンは不要です。</t>
  </si>
  <si>
    <t>プルダウンより選択してください。</t>
    <rPh sb="7" eb="9">
      <t>センタク</t>
    </rPh>
    <phoneticPr fontId="1"/>
  </si>
  <si>
    <t>「区」の場合は、23区や、政令指定都市の行政区については、「郡市区町村」に記入してください。　　それ以下の住所は詳細住所に記入してください。</t>
  </si>
  <si>
    <t>番地は半角数字で入力してください。（例）○ 赤坂1-2-2　× 赤坂１丁目１番地</t>
  </si>
  <si>
    <t>　※半角で入力し、2ヵ所に半角ハイフンを入力してください。（例）03-1234-5678 あるいは 090-0123-4567</t>
    <phoneticPr fontId="1"/>
  </si>
  <si>
    <t>申請受付メールの送信や審査時の問い合わせ等に使用します。常時連絡可能なメールアドレスを正しく入力してください。　入力例：xxxxxxxx@xxxxxxxxxxxxx.co.jp</t>
  </si>
  <si>
    <t>申請したい助成金額を記入してください。必ず申請添付資料の数字と同じにしてください。</t>
  </si>
  <si>
    <t>法人番号を半角数字13桁で入力してください。　法人番号の指定がない団体は　ZERO 13桁（0000000000000）　を入力してください。 　尚、法人番号はマイナンバーではありませんのでご注意ください。国税庁が指定する法人用の番号です。（個人のマイナンバーではありません。法人用ナンバーをご入力ください）</t>
    <rPh sb="103" eb="106">
      <t>コクゼイチョウ</t>
    </rPh>
    <rPh sb="107" eb="109">
      <t>シテイ</t>
    </rPh>
    <rPh sb="111" eb="113">
      <t>ホウジン</t>
    </rPh>
    <rPh sb="113" eb="114">
      <t>ヨウ</t>
    </rPh>
    <rPh sb="115" eb="117">
      <t>バンゴウ</t>
    </rPh>
    <rPh sb="121" eb="123">
      <t>コジン</t>
    </rPh>
    <rPh sb="138" eb="140">
      <t>ホウジン</t>
    </rPh>
    <rPh sb="140" eb="141">
      <t>ヨウ</t>
    </rPh>
    <rPh sb="147" eb="149">
      <t>ニュウリョク</t>
    </rPh>
    <phoneticPr fontId="1"/>
  </si>
  <si>
    <r>
      <t>こちらから</t>
    </r>
    <r>
      <rPr>
        <b/>
        <sz val="9"/>
        <rFont val="ＭＳ Ｐゴシック"/>
        <family val="3"/>
        <charset val="128"/>
      </rPr>
      <t>FAX</t>
    </r>
    <r>
      <rPr>
        <sz val="9"/>
        <rFont val="ＭＳ Ｐゴシック"/>
        <family val="3"/>
        <charset val="128"/>
      </rPr>
      <t>をする際に注意する点（例えば</t>
    </r>
    <r>
      <rPr>
        <b/>
        <sz val="9"/>
        <rFont val="ＭＳ Ｐゴシック"/>
        <family val="3"/>
        <charset val="128"/>
      </rPr>
      <t>FAX</t>
    </r>
    <r>
      <rPr>
        <sz val="9"/>
        <rFont val="ＭＳ Ｐゴシック"/>
        <family val="3"/>
        <charset val="128"/>
      </rPr>
      <t>をかけてはいけない時間）などあれば記入してください。</t>
    </r>
    <phoneticPr fontId="1"/>
  </si>
  <si>
    <t>【記入の際の注意事項】</t>
    <rPh sb="1" eb="3">
      <t>キニュウ</t>
    </rPh>
    <rPh sb="4" eb="5">
      <t>サイ</t>
    </rPh>
    <rPh sb="6" eb="8">
      <t>チュウイ</t>
    </rPh>
    <rPh sb="8" eb="10">
      <t>ジコウ</t>
    </rPh>
    <phoneticPr fontId="1"/>
  </si>
  <si>
    <t>認定特定非営利活動法人</t>
  </si>
  <si>
    <t xml:space="preserve">56申請目的 </t>
    <rPh sb="2" eb="4">
      <t xml:space="preserve">シンセイ </t>
    </rPh>
    <rPh sb="4" eb="6">
      <t>モクテキ</t>
    </rPh>
    <phoneticPr fontId="1"/>
  </si>
  <si>
    <t>・具体的に本事業への申請の目的を記載ください</t>
    <rPh sb="1" eb="4">
      <t>グタイテキ</t>
    </rPh>
    <rPh sb="5" eb="6">
      <t xml:space="preserve">ホン </t>
    </rPh>
    <rPh sb="6" eb="8">
      <t xml:space="preserve">ジギョウ </t>
    </rPh>
    <rPh sb="10" eb="12">
      <t xml:space="preserve">シンセイ </t>
    </rPh>
    <rPh sb="13" eb="15">
      <t>モクテキ</t>
    </rPh>
    <rPh sb="16" eb="18">
      <t>キサイ</t>
    </rPh>
    <phoneticPr fontId="1"/>
  </si>
  <si>
    <t>・申請内容が支援されることによる、具体的な目標を設定し記載ください</t>
    <rPh sb="1" eb="3">
      <t xml:space="preserve">シンセイ </t>
    </rPh>
    <rPh sb="3" eb="5">
      <t xml:space="preserve">ナイヨウ </t>
    </rPh>
    <rPh sb="6" eb="8">
      <t xml:space="preserve">シエｎ </t>
    </rPh>
    <rPh sb="17" eb="20">
      <t>グタイテキ</t>
    </rPh>
    <rPh sb="21" eb="23">
      <t xml:space="preserve">モクヒョウ </t>
    </rPh>
    <rPh sb="24" eb="26">
      <t>セッテイ</t>
    </rPh>
    <rPh sb="27" eb="29">
      <t>キサイ</t>
    </rPh>
    <phoneticPr fontId="1"/>
  </si>
  <si>
    <t>助成金申請書</t>
    <rPh sb="0" eb="3">
      <t>ジョセイキン</t>
    </rPh>
    <rPh sb="3" eb="6">
      <t>シンセイショ</t>
    </rPh>
    <phoneticPr fontId="1"/>
  </si>
  <si>
    <t>・右記を参考に「XXXXXX」部分を書き換えて内容を完成させてください
整備内容　XXXXXX
施設名称　XXXXXX病院
施設場所　XXXXXX</t>
    <rPh sb="1" eb="3">
      <t>ウキ</t>
    </rPh>
    <rPh sb="4" eb="6">
      <t>サンコウ</t>
    </rPh>
    <rPh sb="15" eb="17">
      <t>ブブン</t>
    </rPh>
    <rPh sb="18" eb="19">
      <t>カ</t>
    </rPh>
    <rPh sb="20" eb="21">
      <t>カ</t>
    </rPh>
    <rPh sb="23" eb="25">
      <t>ナイヨウ</t>
    </rPh>
    <rPh sb="26" eb="28">
      <t>カンセイ</t>
    </rPh>
    <rPh sb="64" eb="66">
      <t>シセツ</t>
    </rPh>
    <phoneticPr fontId="1"/>
  </si>
  <si>
    <t>・具体的に事業成果物を記載ください
X、X、完了報告書</t>
    <rPh sb="1" eb="4">
      <t>グタイテキ</t>
    </rPh>
    <rPh sb="5" eb="7">
      <t>ジギョウ</t>
    </rPh>
    <rPh sb="7" eb="9">
      <t>セイカ</t>
    </rPh>
    <rPh sb="9" eb="10">
      <t>ブツ</t>
    </rPh>
    <rPh sb="11" eb="13">
      <t>キサイ</t>
    </rPh>
    <rPh sb="23" eb="28">
      <t>カンリョウホウコクショ</t>
    </rPh>
    <phoneticPr fontId="1"/>
  </si>
  <si>
    <t>円</t>
    <rPh sb="0" eb="1">
      <t>エン</t>
    </rPh>
    <phoneticPr fontId="1"/>
  </si>
  <si>
    <r>
      <t>新型コロナ</t>
    </r>
    <r>
      <rPr>
        <sz val="11"/>
        <color rgb="FFFF0000"/>
        <rFont val="ＭＳ Ｐゴシック"/>
        <family val="2"/>
        <charset val="128"/>
      </rPr>
      <t>ウイルス感染症と複合災害に備えた救急医療施設への緊急支援プログラム</t>
    </r>
    <rPh sb="9" eb="12">
      <t>カンセンショウ</t>
    </rPh>
    <rPh sb="29" eb="31">
      <t>キンキュウ</t>
    </rPh>
    <phoneticPr fontId="1"/>
  </si>
  <si>
    <t>　・補助資料１：本エクセルファイル別シート「支援申請内容一覧」
　・補助資料２：ファイル名「見積書一覧（貴団体名）」（PDFファイル）</t>
    <rPh sb="2" eb="4">
      <t>ホジョ</t>
    </rPh>
    <rPh sb="4" eb="6">
      <t>シリョウ</t>
    </rPh>
    <rPh sb="8" eb="9">
      <t>ホン</t>
    </rPh>
    <rPh sb="17" eb="18">
      <t>ベツ</t>
    </rPh>
    <rPh sb="22" eb="24">
      <t>シエン</t>
    </rPh>
    <rPh sb="24" eb="26">
      <t>シンセイ</t>
    </rPh>
    <rPh sb="26" eb="28">
      <t>ナイヨウ</t>
    </rPh>
    <rPh sb="28" eb="30">
      <t>イチラン</t>
    </rPh>
    <rPh sb="34" eb="36">
      <t>ホジョ</t>
    </rPh>
    <rPh sb="36" eb="38">
      <t>シリョウ</t>
    </rPh>
    <rPh sb="44" eb="45">
      <t>メイ</t>
    </rPh>
    <rPh sb="46" eb="49">
      <t>ミツモリショ</t>
    </rPh>
    <rPh sb="49" eb="51">
      <t>イチラン</t>
    </rPh>
    <rPh sb="52" eb="53">
      <t>キ</t>
    </rPh>
    <rPh sb="53" eb="56">
      <t>ダンタイメイ</t>
    </rPh>
    <phoneticPr fontId="1"/>
  </si>
  <si>
    <r>
      <rPr>
        <u/>
        <sz val="11"/>
        <color rgb="FFFF0000"/>
        <rFont val="ＭＳ Ｐゴシック"/>
        <family val="3"/>
        <charset val="128"/>
      </rPr>
      <t>本申請書ファイル（エクセルファイル）を指定のメールアドレス宛にご提出いただく際に、下記補助資料を忘れずに添付してください。
　・補助資料２：ファイル名「見積書一覧（貴団体名）」（PDFファイル）
補助資料２は、補助資料１に含まれる各内容の内訳（対象物と納入予定額）を示す各見積書の右上に、内容番号（No.#）を記載し一式をPDFファイル1点にまとめて添付してください</t>
    </r>
    <r>
      <rPr>
        <sz val="11"/>
        <color rgb="FFFF0000"/>
        <rFont val="ＭＳ Ｐゴシック"/>
        <family val="3"/>
        <charset val="128"/>
      </rPr>
      <t>。
例えば、15品目の申請をする場合は、各品目の見積書を15通をPDFファイル1点にまとめて添付することになります。</t>
    </r>
    <rPh sb="0" eb="1">
      <t>ホン</t>
    </rPh>
    <rPh sb="1" eb="4">
      <t>シンセイショ</t>
    </rPh>
    <rPh sb="19" eb="21">
      <t>シテイ</t>
    </rPh>
    <rPh sb="29" eb="30">
      <t>アテ</t>
    </rPh>
    <rPh sb="32" eb="34">
      <t>テイシュツ</t>
    </rPh>
    <rPh sb="38" eb="39">
      <t>サイ</t>
    </rPh>
    <rPh sb="43" eb="47">
      <t>ホジョシリョウ</t>
    </rPh>
    <rPh sb="48" eb="49">
      <t>ワス</t>
    </rPh>
    <rPh sb="52" eb="54">
      <t xml:space="preserve">テンプ </t>
    </rPh>
    <rPh sb="74" eb="75">
      <t>メイ</t>
    </rPh>
    <rPh sb="76" eb="79">
      <t>ミツモリショ</t>
    </rPh>
    <rPh sb="79" eb="81">
      <t>イチラン</t>
    </rPh>
    <rPh sb="99" eb="103">
      <t>ホジョシリョウ</t>
    </rPh>
    <rPh sb="106" eb="110">
      <t>ホジョシリョウ</t>
    </rPh>
    <rPh sb="112" eb="113">
      <t xml:space="preserve">フクマレル </t>
    </rPh>
    <rPh sb="116" eb="117">
      <t xml:space="preserve">カク </t>
    </rPh>
    <rPh sb="117" eb="119">
      <t xml:space="preserve">ナイヨウ </t>
    </rPh>
    <rPh sb="120" eb="122">
      <t xml:space="preserve">ウチワケ </t>
    </rPh>
    <rPh sb="123" eb="125">
      <t xml:space="preserve">タイショウ </t>
    </rPh>
    <rPh sb="125" eb="126">
      <t xml:space="preserve">ブツ </t>
    </rPh>
    <rPh sb="127" eb="129">
      <t xml:space="preserve">ノウニュウ </t>
    </rPh>
    <rPh sb="129" eb="132">
      <t xml:space="preserve">ヨテイガク </t>
    </rPh>
    <rPh sb="134" eb="135">
      <t xml:space="preserve">シメス </t>
    </rPh>
    <rPh sb="136" eb="137">
      <t>カク</t>
    </rPh>
    <rPh sb="137" eb="140">
      <t xml:space="preserve">ミツモリショ </t>
    </rPh>
    <rPh sb="141" eb="143">
      <t>ミギウエ</t>
    </rPh>
    <rPh sb="145" eb="147">
      <t xml:space="preserve">ナイヨウ </t>
    </rPh>
    <rPh sb="147" eb="149">
      <t xml:space="preserve">バンゴウ </t>
    </rPh>
    <rPh sb="156" eb="158">
      <t>キサイ</t>
    </rPh>
    <rPh sb="159" eb="161">
      <t>イッシキ</t>
    </rPh>
    <rPh sb="170" eb="171">
      <t>テン</t>
    </rPh>
    <rPh sb="176" eb="178">
      <t xml:space="preserve">テンプ </t>
    </rPh>
    <rPh sb="186" eb="187">
      <t xml:space="preserve">タトエバ </t>
    </rPh>
    <rPh sb="192" eb="194">
      <t xml:space="preserve">ヒンモク </t>
    </rPh>
    <rPh sb="195" eb="197">
      <t xml:space="preserve">シンセイ </t>
    </rPh>
    <rPh sb="200" eb="202">
      <t xml:space="preserve">バアイ </t>
    </rPh>
    <rPh sb="204" eb="205">
      <t xml:space="preserve">カク </t>
    </rPh>
    <rPh sb="205" eb="207">
      <t xml:space="preserve">ヒンモク </t>
    </rPh>
    <rPh sb="208" eb="211">
      <t xml:space="preserve">ミツモリショ </t>
    </rPh>
    <rPh sb="214" eb="215">
      <t xml:space="preserve">ツウ </t>
    </rPh>
    <rPh sb="224" eb="225">
      <t>テン</t>
    </rPh>
    <rPh sb="230" eb="232">
      <t xml:space="preserve">テンプ </t>
    </rPh>
    <phoneticPr fontId="1"/>
  </si>
  <si>
    <t>支援申請内容一覧</t>
    <rPh sb="0" eb="2">
      <t xml:space="preserve">シエン </t>
    </rPh>
    <rPh sb="4" eb="6">
      <t xml:space="preserve">ナイヨウ </t>
    </rPh>
    <rPh sb="6" eb="8">
      <t xml:space="preserve">イチラン </t>
    </rPh>
    <phoneticPr fontId="1"/>
  </si>
  <si>
    <t>No.1</t>
    <phoneticPr fontId="1"/>
  </si>
  <si>
    <t>導入の目的</t>
  </si>
  <si>
    <t>導入したい設備・工事の概要</t>
  </si>
  <si>
    <t>設備商品名・品番など</t>
  </si>
  <si>
    <t>個数(単位)</t>
  </si>
  <si>
    <t>定価(単価)</t>
  </si>
  <si>
    <t>円</t>
  </si>
  <si>
    <t>定価(計)</t>
  </si>
  <si>
    <t>見積書番号</t>
  </si>
  <si>
    <t>納入予定額(単価)</t>
  </si>
  <si>
    <t>納入予定額(計)</t>
  </si>
  <si>
    <t>No.2</t>
  </si>
  <si>
    <t>No.3</t>
  </si>
  <si>
    <t>No.4</t>
  </si>
  <si>
    <t>No.5</t>
  </si>
  <si>
    <t>No.6</t>
  </si>
  <si>
    <t>No.7</t>
  </si>
  <si>
    <t>No.8</t>
  </si>
  <si>
    <t>No.9</t>
  </si>
  <si>
    <t>No.10</t>
  </si>
  <si>
    <t>No.11</t>
  </si>
  <si>
    <t>No.12</t>
  </si>
  <si>
    <t>No.13</t>
  </si>
  <si>
    <t>No.14</t>
  </si>
  <si>
    <t>No.15</t>
  </si>
  <si>
    <t>No.16</t>
  </si>
  <si>
    <t>No.17</t>
  </si>
  <si>
    <t>No.18</t>
  </si>
  <si>
    <t>No.19</t>
  </si>
  <si>
    <t>No.20</t>
  </si>
  <si>
    <t>合計金額</t>
  </si>
  <si>
    <t>円（税込）</t>
    <rPh sb="2" eb="4">
      <t>ゼイコ</t>
    </rPh>
    <phoneticPr fontId="33"/>
  </si>
  <si>
    <t>診療空間のウイルスを除去して、院内感染を予防するため</t>
    <rPh sb="0" eb="2">
      <t>シンリョウ</t>
    </rPh>
    <rPh sb="2" eb="4">
      <t>クウカン</t>
    </rPh>
    <rPh sb="10" eb="12">
      <t>ジョキョ</t>
    </rPh>
    <rPh sb="15" eb="17">
      <t>インナイ</t>
    </rPh>
    <rPh sb="17" eb="19">
      <t>カンセン</t>
    </rPh>
    <rPh sb="20" eb="22">
      <t>ヨボウ</t>
    </rPh>
    <phoneticPr fontId="1"/>
  </si>
  <si>
    <t>クリーンパーテーション</t>
    <phoneticPr fontId="1"/>
  </si>
  <si>
    <r>
      <t>AIRTECH HEPA</t>
    </r>
    <r>
      <rPr>
        <sz val="10"/>
        <color rgb="FF0070C0"/>
        <rFont val="ＭＳ Ｐゴシック"/>
        <family val="3"/>
        <charset val="128"/>
      </rPr>
      <t>フィルター</t>
    </r>
    <phoneticPr fontId="1"/>
  </si>
  <si>
    <t>院内で診断できることにより、迅速に治療を開始するため</t>
    <rPh sb="0" eb="2">
      <t>インナイ</t>
    </rPh>
    <rPh sb="3" eb="5">
      <t>シンダン</t>
    </rPh>
    <rPh sb="14" eb="16">
      <t>ジンソク</t>
    </rPh>
    <rPh sb="17" eb="19">
      <t>チリョウ</t>
    </rPh>
    <rPh sb="20" eb="22">
      <t>カイシ</t>
    </rPh>
    <phoneticPr fontId="1"/>
  </si>
  <si>
    <r>
      <t>PCR</t>
    </r>
    <r>
      <rPr>
        <sz val="10"/>
        <color rgb="FF0070C0"/>
        <rFont val="ＭＳ Ｐゴシック"/>
        <family val="3"/>
        <charset val="128"/>
      </rPr>
      <t>検査機器</t>
    </r>
    <phoneticPr fontId="1"/>
  </si>
  <si>
    <r>
      <t>PCR</t>
    </r>
    <r>
      <rPr>
        <sz val="10"/>
        <color rgb="FF0070C0"/>
        <rFont val="ＭＳ Ｐゴシック"/>
        <family val="3"/>
        <charset val="128"/>
      </rPr>
      <t>検査キット</t>
    </r>
    <phoneticPr fontId="1"/>
  </si>
  <si>
    <t>院内で簡便に診断できることにより、迅速に治療を開始するため</t>
    <rPh sb="0" eb="2">
      <t>インナイ</t>
    </rPh>
    <rPh sb="3" eb="5">
      <t>カンベン</t>
    </rPh>
    <rPh sb="6" eb="8">
      <t>シンダン</t>
    </rPh>
    <rPh sb="17" eb="19">
      <t>ジンソク</t>
    </rPh>
    <rPh sb="20" eb="22">
      <t>チリョウ</t>
    </rPh>
    <rPh sb="23" eb="25">
      <t>カイシ</t>
    </rPh>
    <phoneticPr fontId="1"/>
  </si>
  <si>
    <t>抗原検査キット</t>
    <phoneticPr fontId="1"/>
  </si>
  <si>
    <r>
      <t>以下の①〜③を踏まえつつ、本事業に申請する目的を</t>
    </r>
    <r>
      <rPr>
        <u/>
        <sz val="11"/>
        <color rgb="FFFF0000"/>
        <rFont val="ＭＳ Ｐゴシック"/>
        <family val="3"/>
        <charset val="128"/>
      </rPr>
      <t>350文字以内</t>
    </r>
    <r>
      <rPr>
        <sz val="11"/>
        <color rgb="FFFF0000"/>
        <rFont val="ＭＳ Ｐゴシック"/>
        <family val="2"/>
        <charset val="128"/>
      </rPr>
      <t xml:space="preserve">で記入してください。
①新型コロナウィルス対応の強化
②新型コロナウィルス発生の第二波等への備え
③複合災害への備え
</t>
    </r>
    <rPh sb="0" eb="2">
      <t xml:space="preserve">イカノ </t>
    </rPh>
    <rPh sb="7" eb="8">
      <t xml:space="preserve">フマエツツ </t>
    </rPh>
    <rPh sb="13" eb="16">
      <t xml:space="preserve">ホンジギョウ </t>
    </rPh>
    <rPh sb="17" eb="19">
      <t xml:space="preserve">シンセイ </t>
    </rPh>
    <rPh sb="21" eb="23">
      <t xml:space="preserve">モクテキ </t>
    </rPh>
    <rPh sb="27" eb="29">
      <t xml:space="preserve">モジ </t>
    </rPh>
    <rPh sb="29" eb="31">
      <t xml:space="preserve">イナイ </t>
    </rPh>
    <rPh sb="32" eb="34">
      <t xml:space="preserve">キニュウ </t>
    </rPh>
    <phoneticPr fontId="1"/>
  </si>
  <si>
    <r>
      <t xml:space="preserve">以下の記入例に沿って作成してください。
※「完了報告書」は本事業を完了される際に提出いただく助成事業完了報告書を指し、本項目の必須項目ですので必記載してください。
＜記入例＞
器材、資材、車両、完了報告書
</t>
    </r>
    <r>
      <rPr>
        <u/>
        <sz val="11"/>
        <color rgb="FFFF0000"/>
        <rFont val="ＭＳ Ｐゴシック"/>
        <family val="3"/>
        <charset val="128"/>
      </rPr>
      <t>※350文字以内でご記入ください</t>
    </r>
    <rPh sb="0" eb="2">
      <t xml:space="preserve">イカノ </t>
    </rPh>
    <rPh sb="3" eb="5">
      <t>キニュウ</t>
    </rPh>
    <rPh sb="5" eb="6">
      <t>レイ</t>
    </rPh>
    <rPh sb="7" eb="8">
      <t>ソ</t>
    </rPh>
    <rPh sb="10" eb="12">
      <t>サクセイ</t>
    </rPh>
    <rPh sb="22" eb="27">
      <t>カンリョウホウコクショ</t>
    </rPh>
    <rPh sb="29" eb="32">
      <t>ホンジギョウ</t>
    </rPh>
    <rPh sb="33" eb="35">
      <t>カンリョウ</t>
    </rPh>
    <rPh sb="38" eb="39">
      <t>サイ</t>
    </rPh>
    <rPh sb="40" eb="42">
      <t>テイシュツ</t>
    </rPh>
    <rPh sb="46" eb="50">
      <t>ジョセイジギョウ</t>
    </rPh>
    <rPh sb="50" eb="55">
      <t>カンリョウホウコクショ</t>
    </rPh>
    <rPh sb="56" eb="57">
      <t>サ</t>
    </rPh>
    <rPh sb="59" eb="62">
      <t>ホンコウモク</t>
    </rPh>
    <rPh sb="63" eb="65">
      <t>ヒッス</t>
    </rPh>
    <rPh sb="65" eb="67">
      <t>コウモク</t>
    </rPh>
    <rPh sb="71" eb="72">
      <t>カナラ</t>
    </rPh>
    <rPh sb="84" eb="87">
      <t>キニュウレイ</t>
    </rPh>
    <rPh sb="89" eb="91">
      <t>キザイ</t>
    </rPh>
    <rPh sb="92" eb="94">
      <t>シザイ</t>
    </rPh>
    <rPh sb="95" eb="97">
      <t>シャリョウ</t>
    </rPh>
    <rPh sb="98" eb="100">
      <t>カンリョウ</t>
    </rPh>
    <rPh sb="100" eb="103">
      <t>ホウコクショ</t>
    </rPh>
    <rPh sb="109" eb="111">
      <t>モジ</t>
    </rPh>
    <rPh sb="111" eb="113">
      <t>イナイ</t>
    </rPh>
    <rPh sb="115" eb="117">
      <t>キニュウ</t>
    </rPh>
    <phoneticPr fontId="1"/>
  </si>
  <si>
    <r>
      <t xml:space="preserve">以下の記入例に沿って作成してください。
＜記入例＞
整備内容　検査機材、防護資材、研修　他
施設名称　日本財団病院
施設場所　東京都港区赤坂1-2-2
</t>
    </r>
    <r>
      <rPr>
        <u/>
        <sz val="11"/>
        <color rgb="FFFF0000"/>
        <rFont val="ＭＳ Ｐゴシック"/>
        <family val="3"/>
        <charset val="128"/>
      </rPr>
      <t>※700文字以内でご記入ください</t>
    </r>
    <phoneticPr fontId="1"/>
  </si>
  <si>
    <r>
      <t xml:space="preserve">以下の①〜③において、本事業によりどのような改善や状態の達成を目指すのか、記入してください。
①現在、施設が抱えている状況や課題、またそれによって今後予想される事態
②それら課題の解決や事態の回避に向けて必要な事柄
③本支援事業によって期待される事柄（解決や回避される状況）
</t>
    </r>
    <r>
      <rPr>
        <u/>
        <sz val="11"/>
        <color rgb="FFFF0000"/>
        <rFont val="ＭＳ Ｐゴシック"/>
        <family val="3"/>
        <charset val="128"/>
      </rPr>
      <t>※700文字以内でご記入ください</t>
    </r>
    <rPh sb="0" eb="2">
      <t xml:space="preserve">イカノ </t>
    </rPh>
    <rPh sb="11" eb="14">
      <t xml:space="preserve">ホンジギョウ </t>
    </rPh>
    <rPh sb="22" eb="24">
      <t xml:space="preserve">カイゼｎ </t>
    </rPh>
    <rPh sb="25" eb="27">
      <t xml:space="preserve">ジョウタイ </t>
    </rPh>
    <rPh sb="28" eb="30">
      <t xml:space="preserve">タッセイ </t>
    </rPh>
    <rPh sb="31" eb="33">
      <t xml:space="preserve">メザスノ </t>
    </rPh>
    <rPh sb="37" eb="39">
      <t xml:space="preserve">キニュウ </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</si>
</sst>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0_ "/>
  </numFmts>
  <fonts count="34">
    <font>
      <sz val="11"/>
      <color theme="1"/>
      <name val="ＭＳ Ｐゴシック"/>
      <family val="3"/>
      <charset val="128"/>
    </font>
    <font>
      <sz val="6"/>
      <name val="ＭＳ Ｐゴシック"/>
      <family val="3"/>
      <charset val="128"/>
    </font>
    <font>
      <b/>
      <sz val="20"/>
      <color indexed="8"/>
      <name val="ＭＳ Ｐゴシック"/>
      <family val="3"/>
      <charset val="128"/>
    </font>
    <font>
      <sz val="16"/>
      <color indexed="8"/>
      <name val="ＭＳ Ｐゴシック"/>
      <family val="3"/>
      <charset val="128"/>
    </font>
    <font>
      <sz val="11"/>
      <color indexed="10"/>
      <name val="ＭＳ Ｐゴシック"/>
      <family val="3"/>
      <charset val="128"/>
    </font>
    <font>
      <sz val="11"/>
      <color indexed="8"/>
      <name val="ＭＳ Ｐゴシック"/>
      <family val="3"/>
      <charset val="128"/>
    </font>
    <font>
      <u/>
      <sz val="11"/>
      <color theme="10"/>
      <name val="ＭＳ Ｐゴシック"/>
      <family val="3"/>
      <charset val="128"/>
    </font>
    <font>
      <sz val="11"/>
      <name val="ＭＳ Ｐゴシック"/>
      <family val="3"/>
      <charset val="128"/>
    </font>
    <font>
      <sz val="11"/>
      <color theme="1"/>
      <name val="游ゴシック"/>
      <family val="3"/>
      <charset val="128"/>
      <scheme val="minor"/>
    </font>
    <font>
      <sz val="10"/>
      <name val="ＭＳ Ｐゴシック"/>
      <family val="3"/>
      <charset val="128"/>
    </font>
    <font>
      <sz val="9"/>
      <name val="ＭＳ Ｐゴシック"/>
      <family val="3"/>
      <charset val="128"/>
    </font>
    <font>
      <b/>
      <sz val="10"/>
      <color indexed="8"/>
      <name val="ＭＳ Ｐゴシック"/>
      <family val="3"/>
      <charset val="128"/>
    </font>
    <font>
      <sz val="11"/>
      <color theme="1"/>
      <name val="游ゴシック"/>
      <family val="2"/>
      <scheme val="minor"/>
    </font>
    <font>
      <sz val="11"/>
      <color rgb="FFFF0000"/>
      <name val="ＭＳ Ｐゴシック"/>
      <family val="3"/>
      <charset val="128"/>
    </font>
    <font>
      <sz val="8"/>
      <name val="ＭＳ Ｐゴシック"/>
      <family val="3"/>
      <charset val="128"/>
    </font>
    <font>
      <b/>
      <sz val="9"/>
      <name val="ＭＳ Ｐゴシック"/>
      <family val="3"/>
      <charset val="128"/>
    </font>
    <font>
      <sz val="10"/>
      <name val="Arial"/>
      <family val="2"/>
    </font>
    <font>
      <sz val="11"/>
      <color rgb="FFFF0000"/>
      <name val="ＭＳ Ｐゴシック"/>
      <family val="2"/>
      <charset val="128"/>
    </font>
    <font>
      <sz val="11"/>
      <color theme="0" tint="-0.34998626667073579"/>
      <name val="ＭＳ Ｐゴシック"/>
      <family val="2"/>
      <charset val="128"/>
    </font>
    <font>
      <sz val="11"/>
      <color theme="0" tint="-0.34998626667073579"/>
      <name val="ＭＳ Ｐゴシック"/>
      <family val="3"/>
      <charset val="128"/>
    </font>
    <font>
      <sz val="11"/>
      <color theme="1"/>
      <name val="ＭＳ Ｐゴシック"/>
      <family val="2"/>
      <charset val="128"/>
    </font>
    <font>
      <sz val="11"/>
      <name val="ＭＳ Ｐゴシック"/>
      <family val="2"/>
      <charset val="128"/>
    </font>
    <font>
      <sz val="10"/>
      <color rgb="FFFF0000"/>
      <name val="ＭＳ Ｐゴシック"/>
      <family val="3"/>
      <charset val="128"/>
    </font>
    <font>
      <u/>
      <sz val="11"/>
      <color rgb="FFFF0000"/>
      <name val="ＭＳ Ｐゴシック"/>
      <family val="3"/>
      <charset val="128"/>
    </font>
    <font>
      <sz val="20"/>
      <color theme="1"/>
      <name val="游明朝"/>
      <family val="1"/>
      <charset val="128"/>
    </font>
    <font>
      <sz val="12"/>
      <color theme="1"/>
      <name val="游ゴシック"/>
      <family val="2"/>
      <charset val="128"/>
      <scheme val="minor"/>
    </font>
    <font>
      <b/>
      <sz val="16"/>
      <color rgb="FFFFFFFF"/>
      <name val="MS Gothic"/>
      <family val="2"/>
      <charset val="128"/>
    </font>
    <font>
      <b/>
      <sz val="16"/>
      <name val="Arial"/>
      <family val="2"/>
    </font>
    <font>
      <sz val="10"/>
      <color theme="1"/>
      <name val="Arial"/>
      <family val="2"/>
    </font>
    <font>
      <sz val="10"/>
      <color rgb="FF0070C0"/>
      <name val="ＭＳ Ｐゴシック"/>
      <family val="3"/>
      <charset val="128"/>
    </font>
    <font>
      <sz val="10"/>
      <color rgb="FF0070C0"/>
      <name val="Arial"/>
      <family val="2"/>
    </font>
    <font>
      <sz val="10"/>
      <color theme="1"/>
      <name val="ＭＳ Ｐゴシック"/>
      <family val="3"/>
      <charset val="128"/>
    </font>
    <font>
      <sz val="10"/>
      <color theme="1"/>
      <name val="ＭＳ ゴシック"/>
      <family val="3"/>
      <charset val="128"/>
    </font>
    <font>
      <sz val="6"/>
      <name val="游ゴシック"/>
      <family val="2"/>
      <charset val="128"/>
      <scheme val="minor"/>
    </font>
  </fonts>
  <fills count="12">
    <fill>
      <patternFill patternType="none"/>
    </fill>
    <fill>
      <patternFill patternType="gray125"/>
    </fill>
    <fill>
      <patternFill patternType="solid">
        <fgColor indexed="42"/>
        <bgColor indexed="64"/>
      </patternFill>
    </fill>
    <fill>
      <patternFill patternType="solid">
        <fgColor indexed="22"/>
        <bgColor indexed="64"/>
      </patternFill>
    </fill>
    <fill>
      <patternFill patternType="solid">
        <fgColor indexed="41"/>
        <bgColor indexed="64"/>
      </patternFill>
    </fill>
    <fill>
      <patternFill patternType="solid">
        <fgColor indexed="43"/>
        <bgColor indexed="64"/>
      </patternFill>
    </fill>
    <fill>
      <patternFill patternType="solid">
        <fgColor rgb="FFCCFFFF"/>
        <bgColor indexed="64"/>
      </patternFill>
    </fill>
    <fill>
      <patternFill patternType="solid">
        <fgColor theme="2"/>
        <bgColor indexed="64"/>
      </patternFill>
    </fill>
    <fill>
      <patternFill patternType="solid">
        <fgColor theme="2" tint="-9.9978637043366805E-2"/>
        <bgColor indexed="64"/>
      </patternFill>
    </fill>
    <fill>
      <patternFill patternType="solid">
        <fgColor rgb="FF434343"/>
        <bgColor rgb="FF434343"/>
      </patternFill>
    </fill>
    <fill>
      <patternFill patternType="solid">
        <fgColor rgb="FFB7B7B7"/>
        <bgColor rgb="FFB7B7B7"/>
      </patternFill>
    </fill>
    <fill>
      <patternFill patternType="solid">
        <fgColor rgb="FFEFEFEF"/>
        <bgColor rgb="FFEFEFEF"/>
      </patternFill>
    </fill>
  </fills>
  <borders count="33">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rgb="FF434343"/>
      </left>
      <right/>
      <top style="thin">
        <color rgb="FF434343"/>
      </top>
      <bottom style="thin">
        <color rgb="FF434343"/>
      </bottom>
      <diagonal/>
    </border>
    <border>
      <left/>
      <right/>
      <top style="thin">
        <color rgb="FF434343"/>
      </top>
      <bottom style="thin">
        <color rgb="FF434343"/>
      </bottom>
      <diagonal/>
    </border>
    <border>
      <left/>
      <right style="thin">
        <color rgb="FF434343"/>
      </right>
      <top style="thin">
        <color rgb="FF434343"/>
      </top>
      <bottom style="thin">
        <color rgb="FF434343"/>
      </bottom>
      <diagonal/>
    </border>
    <border>
      <left style="thin">
        <color rgb="FF434343"/>
      </left>
      <right style="thin">
        <color rgb="FF434343"/>
      </right>
      <top style="thin">
        <color rgb="FF434343"/>
      </top>
      <bottom/>
      <diagonal/>
    </border>
    <border>
      <left/>
      <right style="dotted">
        <color rgb="FF434343"/>
      </right>
      <top style="thin">
        <color rgb="FF434343"/>
      </top>
      <bottom style="thin">
        <color rgb="FF434343"/>
      </bottom>
      <diagonal/>
    </border>
    <border>
      <left style="thin">
        <color rgb="FF434343"/>
      </left>
      <right style="thin">
        <color rgb="FF434343"/>
      </right>
      <top/>
      <bottom/>
      <diagonal/>
    </border>
    <border>
      <left style="dotted">
        <color rgb="FF434343"/>
      </left>
      <right/>
      <top style="thin">
        <color rgb="FF434343"/>
      </top>
      <bottom style="thin">
        <color rgb="FF434343"/>
      </bottom>
      <diagonal/>
    </border>
    <border>
      <left style="thin">
        <color rgb="FF434343"/>
      </left>
      <right style="thin">
        <color rgb="FF434343"/>
      </right>
      <top/>
      <bottom style="thin">
        <color rgb="FF434343"/>
      </bottom>
      <diagonal/>
    </border>
    <border>
      <left style="thin">
        <color rgb="FF434343"/>
      </left>
      <right/>
      <top style="thin">
        <color rgb="FF434343"/>
      </top>
      <bottom/>
      <diagonal/>
    </border>
    <border>
      <left/>
      <right style="dotted">
        <color rgb="FF434343"/>
      </right>
      <top style="thin">
        <color rgb="FF434343"/>
      </top>
      <bottom/>
      <diagonal/>
    </border>
    <border>
      <left/>
      <right/>
      <top style="thin">
        <color rgb="FF434343"/>
      </top>
      <bottom/>
      <diagonal/>
    </border>
    <border>
      <left/>
      <right style="thin">
        <color rgb="FF434343"/>
      </right>
      <top style="thin">
        <color rgb="FF434343"/>
      </top>
      <bottom/>
      <diagonal/>
    </border>
    <border>
      <left style="thin">
        <color rgb="FF434343"/>
      </left>
      <right/>
      <top style="thin">
        <color rgb="FF434343"/>
      </top>
      <bottom style="double">
        <color rgb="FF434343"/>
      </bottom>
      <diagonal/>
    </border>
    <border>
      <left/>
      <right style="dotted">
        <color rgb="FF434343"/>
      </right>
      <top style="thin">
        <color rgb="FF434343"/>
      </top>
      <bottom style="double">
        <color rgb="FF434343"/>
      </bottom>
      <diagonal/>
    </border>
    <border>
      <left/>
      <right/>
      <top style="thin">
        <color rgb="FF434343"/>
      </top>
      <bottom style="double">
        <color rgb="FF434343"/>
      </bottom>
      <diagonal/>
    </border>
    <border>
      <left/>
      <right style="thin">
        <color rgb="FF434343"/>
      </right>
      <top style="thin">
        <color rgb="FF434343"/>
      </top>
      <bottom style="double">
        <color rgb="FF434343"/>
      </bottom>
      <diagonal/>
    </border>
    <border>
      <left style="thin">
        <color rgb="FF434343"/>
      </left>
      <right/>
      <top/>
      <bottom style="thin">
        <color rgb="FF434343"/>
      </bottom>
      <diagonal/>
    </border>
    <border>
      <left/>
      <right/>
      <top/>
      <bottom style="thin">
        <color rgb="FF434343"/>
      </bottom>
      <diagonal/>
    </border>
    <border>
      <left/>
      <right style="thin">
        <color rgb="FF434343"/>
      </right>
      <top/>
      <bottom style="thin">
        <color rgb="FF434343"/>
      </bottom>
      <diagonal/>
    </border>
  </borders>
  <cellStyleXfs count="11">
    <xf numFmtId="0" fontId="0" fillId="0" borderId="0">
      <alignment vertical="center"/>
    </xf>
    <xf numFmtId="38" fontId="5" fillId="0" borderId="0" applyFont="0" applyFill="0" applyBorder="0" applyAlignment="0" applyProtection="0">
      <alignment vertical="center"/>
    </xf>
    <xf numFmtId="6" fontId="5" fillId="0" borderId="0" applyFont="0" applyFill="0" applyBorder="0" applyAlignment="0" applyProtection="0">
      <alignment vertical="center"/>
    </xf>
    <xf numFmtId="0" fontId="6" fillId="0" borderId="0" applyNumberFormat="0" applyFill="0" applyBorder="0" applyAlignment="0" applyProtection="0">
      <alignment vertical="center"/>
    </xf>
    <xf numFmtId="0" fontId="8" fillId="0" borderId="0">
      <alignment vertical="center"/>
    </xf>
    <xf numFmtId="38" fontId="12" fillId="0" borderId="0" applyFont="0" applyFill="0" applyBorder="0" applyAlignment="0" applyProtection="0">
      <alignment vertical="center"/>
    </xf>
    <xf numFmtId="0" fontId="12" fillId="0" borderId="0"/>
    <xf numFmtId="9" fontId="12" fillId="0" borderId="0" applyFont="0" applyFill="0" applyBorder="0" applyAlignment="0" applyProtection="0">
      <alignment vertical="center"/>
    </xf>
    <xf numFmtId="0" fontId="25" fillId="0" borderId="0">
      <alignment vertical="center"/>
    </xf>
    <xf numFmtId="6" fontId="25" fillId="0" borderId="0" applyFont="0" applyFill="0" applyBorder="0" applyAlignment="0" applyProtection="0">
      <alignment vertical="center"/>
    </xf>
    <xf numFmtId="38" fontId="25" fillId="0" borderId="0" applyFont="0" applyFill="0" applyBorder="0" applyAlignment="0" applyProtection="0">
      <alignment vertical="center"/>
    </xf>
  </cellStyleXfs>
  <cellXfs count="163">
    <xf numFmtId="0" fontId="0" fillId="0" borderId="0" xfId="0">
      <alignment vertical="center"/>
    </xf>
    <xf numFmtId="0" fontId="0" fillId="0" borderId="3" xfId="0" applyBorder="1">
      <alignment vertical="center"/>
    </xf>
    <xf numFmtId="0" fontId="0" fillId="0" borderId="4" xfId="0" applyBorder="1">
      <alignment vertical="center"/>
    </xf>
    <xf numFmtId="0" fontId="0" fillId="3" borderId="5" xfId="0" applyFill="1" applyBorder="1">
      <alignment vertical="center"/>
    </xf>
    <xf numFmtId="0" fontId="5" fillId="3" borderId="1" xfId="0" applyFont="1" applyFill="1" applyBorder="1">
      <alignment vertical="center"/>
    </xf>
    <xf numFmtId="0" fontId="0" fillId="0" borderId="7" xfId="0" applyBorder="1">
      <alignment vertical="center"/>
    </xf>
    <xf numFmtId="0" fontId="0" fillId="0" borderId="8" xfId="0" applyBorder="1">
      <alignment vertical="center"/>
    </xf>
    <xf numFmtId="0" fontId="0" fillId="3" borderId="9" xfId="0" applyFill="1" applyBorder="1">
      <alignment vertical="center"/>
    </xf>
    <xf numFmtId="0" fontId="0" fillId="3" borderId="10" xfId="0" applyFill="1" applyBorder="1">
      <alignment vertical="center"/>
    </xf>
    <xf numFmtId="0" fontId="0" fillId="3" borderId="3" xfId="0" applyFill="1" applyBorder="1">
      <alignment vertical="center"/>
    </xf>
    <xf numFmtId="0" fontId="5" fillId="3" borderId="1" xfId="0" applyFont="1" applyFill="1" applyBorder="1" applyAlignment="1">
      <alignment vertical="center" wrapText="1"/>
    </xf>
    <xf numFmtId="0" fontId="0" fillId="3" borderId="1" xfId="0" applyFill="1" applyBorder="1">
      <alignment vertical="center"/>
    </xf>
    <xf numFmtId="0" fontId="0" fillId="4" borderId="11" xfId="0" applyFill="1" applyBorder="1">
      <alignment vertical="center"/>
    </xf>
    <xf numFmtId="0" fontId="0" fillId="3" borderId="1" xfId="0" applyFill="1" applyBorder="1" applyAlignment="1">
      <alignment vertical="center" wrapText="1"/>
    </xf>
    <xf numFmtId="0" fontId="0" fillId="5" borderId="11"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11" xfId="0" applyFill="1" applyBorder="1" applyAlignment="1">
      <alignment vertical="center" wrapText="1"/>
    </xf>
    <xf numFmtId="0" fontId="0" fillId="3" borderId="11" xfId="0" applyFill="1" applyBorder="1" applyAlignment="1">
      <alignment vertical="top"/>
    </xf>
    <xf numFmtId="14" fontId="0" fillId="4" borderId="11" xfId="0" applyNumberFormat="1" applyFill="1" applyBorder="1">
      <alignment vertical="center"/>
    </xf>
    <xf numFmtId="0" fontId="7" fillId="4" borderId="11" xfId="0" applyFont="1" applyFill="1" applyBorder="1">
      <alignment vertical="center"/>
    </xf>
    <xf numFmtId="0" fontId="7" fillId="0" borderId="0" xfId="0" applyFont="1">
      <alignment vertical="center"/>
    </xf>
    <xf numFmtId="0" fontId="0" fillId="0" borderId="6" xfId="0" applyBorder="1" applyAlignment="1">
      <alignment horizontal="center" vertical="center"/>
    </xf>
    <xf numFmtId="0" fontId="0" fillId="0" borderId="2" xfId="0" applyBorder="1" applyAlignment="1">
      <alignment horizontal="center" vertical="center"/>
    </xf>
    <xf numFmtId="0" fontId="11" fillId="0" borderId="0" xfId="0" applyFont="1" applyAlignment="1">
      <alignment horizontal="left" vertical="center"/>
    </xf>
    <xf numFmtId="0" fontId="0" fillId="0" borderId="6" xfId="0" applyBorder="1" applyAlignment="1">
      <alignment horizontal="left" vertical="center"/>
    </xf>
    <xf numFmtId="0" fontId="0" fillId="0" borderId="1" xfId="0" applyBorder="1">
      <alignment vertical="center"/>
    </xf>
    <xf numFmtId="0" fontId="0" fillId="0" borderId="6" xfId="0" applyBorder="1">
      <alignment vertical="center"/>
    </xf>
    <xf numFmtId="0" fontId="0" fillId="0" borderId="2" xfId="0" applyBorder="1">
      <alignment vertical="center"/>
    </xf>
    <xf numFmtId="0" fontId="13" fillId="0" borderId="0" xfId="0" applyFont="1" applyAlignment="1">
      <alignment vertical="center" wrapText="1" shrinkToFit="1"/>
    </xf>
    <xf numFmtId="0" fontId="10" fillId="0" borderId="0" xfId="0" applyFont="1" applyAlignment="1">
      <alignment vertical="center" wrapText="1" shrinkToFit="1"/>
    </xf>
    <xf numFmtId="0" fontId="7" fillId="0" borderId="0" xfId="0" applyFont="1" applyAlignment="1">
      <alignment vertical="center" wrapText="1" shrinkToFit="1"/>
    </xf>
    <xf numFmtId="0" fontId="14" fillId="0" borderId="0" xfId="0" applyFont="1" applyAlignment="1">
      <alignment vertical="center" wrapText="1" shrinkToFit="1"/>
    </xf>
    <xf numFmtId="0" fontId="9" fillId="0" borderId="0" xfId="0" applyFont="1" applyAlignment="1">
      <alignment vertical="center" wrapText="1" shrinkToFit="1"/>
    </xf>
    <xf numFmtId="0" fontId="16" fillId="0" borderId="0" xfId="0" applyFont="1">
      <alignment vertical="center"/>
    </xf>
    <xf numFmtId="49" fontId="0" fillId="4" borderId="11" xfId="0" applyNumberFormat="1" applyFill="1" applyBorder="1">
      <alignment vertical="center"/>
    </xf>
    <xf numFmtId="0" fontId="17" fillId="0" borderId="0" xfId="0" applyFont="1" applyAlignment="1">
      <alignment vertical="center" wrapText="1" shrinkToFit="1"/>
    </xf>
    <xf numFmtId="0" fontId="3" fillId="0" borderId="0" xfId="0" applyFont="1" applyAlignment="1">
      <alignment horizontal="center" vertical="center"/>
    </xf>
    <xf numFmtId="0" fontId="0" fillId="6" borderId="2" xfId="0" applyFill="1" applyBorder="1">
      <alignment vertical="center"/>
    </xf>
    <xf numFmtId="176" fontId="0" fillId="6" borderId="1" xfId="0" applyNumberFormat="1" applyFill="1" applyBorder="1">
      <alignment vertical="center"/>
    </xf>
    <xf numFmtId="0" fontId="22" fillId="0" borderId="0" xfId="0" applyFont="1" applyAlignment="1">
      <alignment vertical="center" wrapText="1" shrinkToFit="1"/>
    </xf>
    <xf numFmtId="176" fontId="0" fillId="5" borderId="1" xfId="0" applyNumberFormat="1" applyFill="1" applyBorder="1">
      <alignment vertical="center"/>
    </xf>
    <xf numFmtId="176" fontId="0" fillId="5" borderId="2" xfId="0" applyNumberFormat="1" applyFill="1" applyBorder="1">
      <alignment vertical="center"/>
    </xf>
    <xf numFmtId="0" fontId="24" fillId="0" borderId="0" xfId="0" applyFont="1">
      <alignment vertical="center"/>
    </xf>
    <xf numFmtId="0" fontId="25" fillId="0" borderId="0" xfId="8">
      <alignment vertical="center"/>
    </xf>
    <xf numFmtId="6" fontId="0" fillId="0" borderId="0" xfId="9" applyFont="1">
      <alignment vertical="center"/>
    </xf>
    <xf numFmtId="0" fontId="28" fillId="0" borderId="16" xfId="8" applyFont="1" applyBorder="1" applyAlignment="1"/>
    <xf numFmtId="0" fontId="28" fillId="0" borderId="15" xfId="8" applyFont="1" applyBorder="1" applyAlignment="1"/>
    <xf numFmtId="0" fontId="28" fillId="0" borderId="25" xfId="8" applyFont="1" applyBorder="1" applyAlignment="1"/>
    <xf numFmtId="0" fontId="28" fillId="0" borderId="29" xfId="8" applyFont="1" applyBorder="1" applyAlignment="1"/>
    <xf numFmtId="0" fontId="32" fillId="0" borderId="32" xfId="8" applyFont="1" applyBorder="1" applyAlignment="1"/>
    <xf numFmtId="0" fontId="7" fillId="0" borderId="0" xfId="0" applyFont="1" applyFill="1" applyAlignment="1">
      <alignment vertical="center" wrapText="1" shrinkToFit="1"/>
    </xf>
    <xf numFmtId="0" fontId="4" fillId="5" borderId="1" xfId="0" applyFont="1" applyFill="1" applyBorder="1" applyAlignment="1">
      <alignment horizontal="left" vertical="top"/>
    </xf>
    <xf numFmtId="0" fontId="7" fillId="5" borderId="6" xfId="0" applyFont="1" applyFill="1" applyBorder="1" applyAlignment="1">
      <alignment horizontal="left" vertical="top"/>
    </xf>
    <xf numFmtId="0" fontId="7" fillId="5" borderId="2" xfId="0" applyFont="1" applyFill="1" applyBorder="1" applyAlignment="1">
      <alignment horizontal="left" vertical="top"/>
    </xf>
    <xf numFmtId="0" fontId="0" fillId="4" borderId="1" xfId="0" applyFill="1" applyBorder="1" applyAlignment="1">
      <alignment horizontal="left" vertical="center"/>
    </xf>
    <xf numFmtId="0" fontId="0" fillId="4" borderId="6" xfId="0" applyFill="1" applyBorder="1" applyAlignment="1">
      <alignment horizontal="left" vertical="center"/>
    </xf>
    <xf numFmtId="0" fontId="0" fillId="4" borderId="2" xfId="0" applyFill="1" applyBorder="1" applyAlignment="1">
      <alignment horizontal="left" vertical="center"/>
    </xf>
    <xf numFmtId="31" fontId="0" fillId="0" borderId="0" xfId="0" applyNumberFormat="1" applyAlignment="1">
      <alignment horizontal="right" vertical="center"/>
    </xf>
    <xf numFmtId="0" fontId="2" fillId="0" borderId="0" xfId="0" applyFont="1" applyAlignment="1">
      <alignment horizontal="center" vertical="center"/>
    </xf>
    <xf numFmtId="0" fontId="3" fillId="0" borderId="0" xfId="0" applyFont="1" applyAlignment="1">
      <alignment horizontal="center" vertical="center"/>
    </xf>
    <xf numFmtId="0" fontId="4" fillId="0" borderId="0" xfId="0" applyFont="1" applyAlignment="1">
      <alignment horizontal="left" vertical="center"/>
    </xf>
    <xf numFmtId="0" fontId="0" fillId="2" borderId="1" xfId="0" applyFill="1" applyBorder="1" applyAlignment="1">
      <alignment horizontal="left" vertical="center"/>
    </xf>
    <xf numFmtId="0" fontId="0" fillId="2" borderId="2" xfId="0" applyFill="1" applyBorder="1" applyAlignment="1">
      <alignment horizontal="left" vertical="center"/>
    </xf>
    <xf numFmtId="49" fontId="0" fillId="4" borderId="1" xfId="0" applyNumberFormat="1" applyFill="1" applyBorder="1" applyAlignment="1">
      <alignment horizontal="left" vertical="center"/>
    </xf>
    <xf numFmtId="49" fontId="0" fillId="4" borderId="6" xfId="0" applyNumberFormat="1" applyFill="1" applyBorder="1" applyAlignment="1">
      <alignment horizontal="left" vertical="center"/>
    </xf>
    <xf numFmtId="49" fontId="0" fillId="4" borderId="2" xfId="0" applyNumberFormat="1" applyFill="1" applyBorder="1" applyAlignment="1">
      <alignment horizontal="left" vertical="center"/>
    </xf>
    <xf numFmtId="0" fontId="5" fillId="4" borderId="1" xfId="0" applyFont="1" applyFill="1" applyBorder="1" applyAlignment="1">
      <alignment horizontal="left" vertical="center"/>
    </xf>
    <xf numFmtId="0" fontId="5" fillId="4" borderId="6" xfId="0" applyFont="1" applyFill="1" applyBorder="1" applyAlignment="1">
      <alignment horizontal="left" vertical="center"/>
    </xf>
    <xf numFmtId="0" fontId="5" fillId="4" borderId="2" xfId="0" applyFont="1" applyFill="1" applyBorder="1" applyAlignment="1">
      <alignment horizontal="left" vertical="center"/>
    </xf>
    <xf numFmtId="0" fontId="6" fillId="5" borderId="1" xfId="3" applyFill="1" applyBorder="1" applyAlignment="1">
      <alignment horizontal="left" vertical="center"/>
    </xf>
    <xf numFmtId="0" fontId="6" fillId="5" borderId="6" xfId="3" applyFill="1" applyBorder="1" applyAlignment="1">
      <alignment horizontal="left" vertical="center"/>
    </xf>
    <xf numFmtId="0" fontId="6" fillId="5" borderId="2" xfId="3" applyFill="1" applyBorder="1" applyAlignment="1">
      <alignment horizontal="left" vertical="center"/>
    </xf>
    <xf numFmtId="0" fontId="0" fillId="5" borderId="1" xfId="0" applyFill="1" applyBorder="1">
      <alignment vertical="center"/>
    </xf>
    <xf numFmtId="0" fontId="0" fillId="5" borderId="6" xfId="0" applyFill="1" applyBorder="1">
      <alignment vertical="center"/>
    </xf>
    <xf numFmtId="0" fontId="0" fillId="5" borderId="2" xfId="0" applyFill="1" applyBorder="1">
      <alignment vertical="center"/>
    </xf>
    <xf numFmtId="0" fontId="0" fillId="0" borderId="1" xfId="0" applyBorder="1" applyAlignment="1">
      <alignment vertical="center" wrapText="1"/>
    </xf>
    <xf numFmtId="0" fontId="0" fillId="0" borderId="6" xfId="0" applyBorder="1" applyAlignment="1">
      <alignment vertical="center" wrapText="1"/>
    </xf>
    <xf numFmtId="0" fontId="0" fillId="0" borderId="2" xfId="0" applyBorder="1" applyAlignment="1">
      <alignment vertical="center" wrapText="1"/>
    </xf>
    <xf numFmtId="0" fontId="0" fillId="5" borderId="11" xfId="0" applyFill="1" applyBorder="1" applyAlignment="1">
      <alignment horizontal="left" vertical="center"/>
    </xf>
    <xf numFmtId="0" fontId="0" fillId="5" borderId="1" xfId="0" applyFill="1" applyBorder="1" applyAlignment="1">
      <alignment horizontal="left" vertical="center"/>
    </xf>
    <xf numFmtId="0" fontId="0" fillId="5" borderId="6" xfId="0" applyFill="1" applyBorder="1" applyAlignment="1">
      <alignment horizontal="left" vertical="center"/>
    </xf>
    <xf numFmtId="0" fontId="0" fillId="5" borderId="2" xfId="0" applyFill="1" applyBorder="1" applyAlignment="1">
      <alignment horizontal="left" vertical="center"/>
    </xf>
    <xf numFmtId="0" fontId="0" fillId="0" borderId="1" xfId="0" applyFont="1" applyBorder="1" applyAlignment="1">
      <alignment horizontal="left" vertical="center"/>
    </xf>
    <xf numFmtId="0" fontId="20" fillId="0" borderId="6" xfId="0" applyFont="1" applyBorder="1" applyAlignment="1">
      <alignment horizontal="left" vertical="center"/>
    </xf>
    <xf numFmtId="0" fontId="20" fillId="0" borderId="2" xfId="0" applyFont="1" applyBorder="1" applyAlignment="1">
      <alignment horizontal="left" vertical="center"/>
    </xf>
    <xf numFmtId="0" fontId="0" fillId="4" borderId="1" xfId="0" applyFill="1" applyBorder="1">
      <alignment vertical="center"/>
    </xf>
    <xf numFmtId="0" fontId="0" fillId="4" borderId="6" xfId="0" applyFill="1" applyBorder="1">
      <alignment vertical="center"/>
    </xf>
    <xf numFmtId="0" fontId="0" fillId="4" borderId="2" xfId="0" applyFill="1" applyBorder="1">
      <alignment vertical="center"/>
    </xf>
    <xf numFmtId="0" fontId="6" fillId="4" borderId="1" xfId="3" applyFill="1" applyBorder="1" applyAlignment="1">
      <alignment horizontal="left" vertical="center"/>
    </xf>
    <xf numFmtId="0" fontId="6" fillId="4" borderId="6" xfId="3" applyFill="1" applyBorder="1" applyAlignment="1">
      <alignment horizontal="left" vertical="center"/>
    </xf>
    <xf numFmtId="0" fontId="6" fillId="4" borderId="2" xfId="3" applyFill="1" applyBorder="1" applyAlignment="1">
      <alignment horizontal="left" vertical="center"/>
    </xf>
    <xf numFmtId="0" fontId="0" fillId="2" borderId="13" xfId="0" applyFill="1" applyBorder="1" applyAlignment="1">
      <alignment horizontal="left" vertical="center"/>
    </xf>
    <xf numFmtId="0" fontId="0" fillId="2" borderId="8" xfId="0" applyFill="1" applyBorder="1" applyAlignment="1">
      <alignment horizontal="left" vertical="center"/>
    </xf>
    <xf numFmtId="0" fontId="0" fillId="3" borderId="1" xfId="0" applyFill="1" applyBorder="1" applyAlignment="1">
      <alignment horizontal="left" vertical="center"/>
    </xf>
    <xf numFmtId="0" fontId="0" fillId="3" borderId="2" xfId="0" applyFill="1" applyBorder="1" applyAlignment="1">
      <alignment horizontal="left" vertical="center"/>
    </xf>
    <xf numFmtId="0" fontId="13" fillId="4" borderId="11" xfId="0" applyFont="1" applyFill="1" applyBorder="1" applyAlignment="1">
      <alignment horizontal="left" vertical="center"/>
    </xf>
    <xf numFmtId="0" fontId="17" fillId="4" borderId="11" xfId="0" applyFont="1" applyFill="1" applyBorder="1" applyAlignment="1">
      <alignment horizontal="left" vertical="center"/>
    </xf>
    <xf numFmtId="0" fontId="18" fillId="7" borderId="1" xfId="0" applyFont="1" applyFill="1" applyBorder="1" applyAlignment="1">
      <alignment horizontal="left" vertical="center"/>
    </xf>
    <xf numFmtId="0" fontId="18" fillId="7" borderId="2" xfId="0" applyFont="1" applyFill="1" applyBorder="1" applyAlignment="1">
      <alignment horizontal="left" vertical="center"/>
    </xf>
    <xf numFmtId="0" fontId="0" fillId="7" borderId="1" xfId="0" applyFill="1" applyBorder="1" applyAlignment="1">
      <alignment horizontal="left" vertical="center"/>
    </xf>
    <xf numFmtId="0" fontId="0" fillId="7" borderId="2" xfId="0" applyFill="1" applyBorder="1" applyAlignment="1">
      <alignment horizontal="left" vertical="center"/>
    </xf>
    <xf numFmtId="0" fontId="19" fillId="0" borderId="1" xfId="0" applyFont="1" applyBorder="1">
      <alignment vertical="center"/>
    </xf>
    <xf numFmtId="0" fontId="18" fillId="0" borderId="6" xfId="0" applyFont="1" applyBorder="1">
      <alignment vertical="center"/>
    </xf>
    <xf numFmtId="0" fontId="18" fillId="0" borderId="2" xfId="0" applyFont="1" applyBorder="1">
      <alignment vertical="center"/>
    </xf>
    <xf numFmtId="0" fontId="7" fillId="3" borderId="1" xfId="0" applyFont="1" applyFill="1" applyBorder="1" applyAlignment="1">
      <alignment horizontal="left" vertical="top"/>
    </xf>
    <xf numFmtId="0" fontId="7" fillId="3" borderId="2" xfId="0" applyFont="1" applyFill="1" applyBorder="1" applyAlignment="1">
      <alignment horizontal="left" vertical="top"/>
    </xf>
    <xf numFmtId="0" fontId="13" fillId="4" borderId="11" xfId="0" applyFont="1" applyFill="1" applyBorder="1" applyAlignment="1">
      <alignment vertical="top" wrapText="1"/>
    </xf>
    <xf numFmtId="0" fontId="17" fillId="4" borderId="11" xfId="0" applyFont="1" applyFill="1" applyBorder="1" applyAlignment="1">
      <alignment vertical="top" wrapText="1"/>
    </xf>
    <xf numFmtId="0" fontId="17" fillId="4" borderId="11" xfId="0" applyFont="1" applyFill="1" applyBorder="1" applyAlignment="1">
      <alignment horizontal="left" vertical="top" wrapText="1"/>
    </xf>
    <xf numFmtId="0" fontId="21" fillId="8" borderId="1" xfId="0" applyFont="1" applyFill="1" applyBorder="1" applyAlignment="1">
      <alignment horizontal="left" vertical="top"/>
    </xf>
    <xf numFmtId="0" fontId="7" fillId="8" borderId="2" xfId="0" applyFont="1" applyFill="1" applyBorder="1" applyAlignment="1">
      <alignment horizontal="left" vertical="top"/>
    </xf>
    <xf numFmtId="0" fontId="17" fillId="6" borderId="13" xfId="0" applyFont="1" applyFill="1" applyBorder="1" applyAlignment="1">
      <alignment vertical="top" wrapText="1"/>
    </xf>
    <xf numFmtId="0" fontId="13" fillId="6" borderId="7" xfId="0" applyFont="1" applyFill="1" applyBorder="1" applyAlignment="1">
      <alignment vertical="top" wrapText="1"/>
    </xf>
    <xf numFmtId="0" fontId="13" fillId="6" borderId="8" xfId="0" applyFont="1" applyFill="1" applyBorder="1" applyAlignment="1">
      <alignment vertical="top" wrapText="1"/>
    </xf>
    <xf numFmtId="38" fontId="7" fillId="6" borderId="1" xfId="1" applyFont="1" applyFill="1" applyBorder="1" applyAlignment="1">
      <alignment horizontal="left" vertical="center" wrapText="1"/>
    </xf>
    <xf numFmtId="38" fontId="7" fillId="6" borderId="6" xfId="1" applyFont="1" applyFill="1" applyBorder="1" applyAlignment="1">
      <alignment horizontal="left" vertical="center"/>
    </xf>
    <xf numFmtId="38" fontId="7" fillId="6" borderId="2" xfId="1" applyFont="1" applyFill="1" applyBorder="1" applyAlignment="1">
      <alignment horizontal="left" vertical="center"/>
    </xf>
    <xf numFmtId="6" fontId="7" fillId="8" borderId="1" xfId="2" applyFont="1" applyFill="1" applyBorder="1" applyAlignment="1">
      <alignment horizontal="left" vertical="top"/>
    </xf>
    <xf numFmtId="6" fontId="7" fillId="8" borderId="2" xfId="2" applyFont="1" applyFill="1" applyBorder="1" applyAlignment="1">
      <alignment horizontal="left" vertical="top"/>
    </xf>
    <xf numFmtId="0" fontId="13" fillId="6" borderId="1" xfId="0" applyFont="1" applyFill="1" applyBorder="1" applyAlignment="1">
      <alignment vertical="top" wrapText="1"/>
    </xf>
    <xf numFmtId="0" fontId="13" fillId="6" borderId="6" xfId="0" applyFont="1" applyFill="1" applyBorder="1" applyAlignment="1">
      <alignment vertical="top" wrapText="1"/>
    </xf>
    <xf numFmtId="0" fontId="13" fillId="6" borderId="2" xfId="0" applyFont="1" applyFill="1" applyBorder="1" applyAlignment="1">
      <alignment vertical="top" wrapText="1"/>
    </xf>
    <xf numFmtId="0" fontId="26" fillId="9" borderId="14" xfId="8" applyFont="1" applyFill="1" applyBorder="1" applyAlignment="1"/>
    <xf numFmtId="0" fontId="27" fillId="0" borderId="15" xfId="8" applyFont="1" applyBorder="1" applyAlignment="1"/>
    <xf numFmtId="0" fontId="27" fillId="0" borderId="16" xfId="8" applyFont="1" applyBorder="1" applyAlignment="1"/>
    <xf numFmtId="0" fontId="28" fillId="10" borderId="17" xfId="8" applyFont="1" applyFill="1" applyBorder="1" applyAlignment="1">
      <alignment horizontal="center" vertical="center" wrapText="1"/>
    </xf>
    <xf numFmtId="0" fontId="16" fillId="0" borderId="19" xfId="8" applyFont="1" applyBorder="1" applyAlignment="1"/>
    <xf numFmtId="0" fontId="16" fillId="0" borderId="21" xfId="8" applyFont="1" applyBorder="1" applyAlignment="1"/>
    <xf numFmtId="0" fontId="28" fillId="11" borderId="14" xfId="8" applyFont="1" applyFill="1" applyBorder="1" applyAlignment="1">
      <alignment horizontal="center"/>
    </xf>
    <xf numFmtId="0" fontId="16" fillId="0" borderId="18" xfId="8" applyFont="1" applyBorder="1" applyAlignment="1"/>
    <xf numFmtId="0" fontId="29" fillId="0" borderId="15" xfId="8" applyFont="1" applyBorder="1" applyAlignment="1"/>
    <xf numFmtId="0" fontId="30" fillId="0" borderId="15" xfId="8" applyFont="1" applyBorder="1" applyAlignment="1"/>
    <xf numFmtId="0" fontId="30" fillId="0" borderId="16" xfId="8" applyFont="1" applyBorder="1" applyAlignment="1"/>
    <xf numFmtId="0" fontId="16" fillId="0" borderId="15" xfId="8" applyFont="1" applyBorder="1" applyAlignment="1"/>
    <xf numFmtId="0" fontId="30" fillId="0" borderId="20" xfId="8" applyFont="1" applyBorder="1" applyAlignment="1">
      <alignment horizontal="left"/>
    </xf>
    <xf numFmtId="0" fontId="30" fillId="0" borderId="15" xfId="8" applyFont="1" applyBorder="1" applyAlignment="1">
      <alignment horizontal="left"/>
    </xf>
    <xf numFmtId="0" fontId="30" fillId="0" borderId="16" xfId="8" applyFont="1" applyBorder="1" applyAlignment="1">
      <alignment horizontal="left"/>
    </xf>
    <xf numFmtId="38" fontId="30" fillId="0" borderId="15" xfId="10" applyFont="1" applyBorder="1" applyAlignment="1"/>
    <xf numFmtId="0" fontId="28" fillId="0" borderId="15" xfId="8" applyFont="1" applyBorder="1" applyAlignment="1"/>
    <xf numFmtId="0" fontId="31" fillId="0" borderId="15" xfId="8" applyFont="1" applyBorder="1" applyAlignment="1"/>
    <xf numFmtId="0" fontId="16" fillId="0" borderId="16" xfId="8" applyFont="1" applyBorder="1" applyAlignment="1"/>
    <xf numFmtId="0" fontId="28" fillId="0" borderId="20" xfId="8" applyFont="1" applyBorder="1" applyAlignment="1">
      <alignment horizontal="left"/>
    </xf>
    <xf numFmtId="0" fontId="28" fillId="0" borderId="15" xfId="8" applyFont="1" applyBorder="1" applyAlignment="1">
      <alignment horizontal="left"/>
    </xf>
    <xf numFmtId="0" fontId="28" fillId="0" borderId="16" xfId="8" applyFont="1" applyBorder="1" applyAlignment="1">
      <alignment horizontal="left"/>
    </xf>
    <xf numFmtId="38" fontId="28" fillId="0" borderId="15" xfId="10" applyFont="1" applyBorder="1" applyAlignment="1"/>
    <xf numFmtId="38" fontId="16" fillId="0" borderId="15" xfId="10" applyFont="1" applyBorder="1" applyAlignment="1"/>
    <xf numFmtId="0" fontId="28" fillId="11" borderId="22" xfId="8" applyFont="1" applyFill="1" applyBorder="1" applyAlignment="1">
      <alignment horizontal="center"/>
    </xf>
    <xf numFmtId="0" fontId="16" fillId="0" borderId="23" xfId="8" applyFont="1" applyBorder="1" applyAlignment="1"/>
    <xf numFmtId="0" fontId="28" fillId="0" borderId="24" xfId="8" applyFont="1" applyBorder="1" applyAlignment="1"/>
    <xf numFmtId="0" fontId="16" fillId="0" borderId="24" xfId="8" applyFont="1" applyBorder="1" applyAlignment="1"/>
    <xf numFmtId="38" fontId="28" fillId="0" borderId="24" xfId="10" applyFont="1" applyBorder="1" applyAlignment="1"/>
    <xf numFmtId="38" fontId="16" fillId="0" borderId="24" xfId="10" applyFont="1" applyBorder="1" applyAlignment="1"/>
    <xf numFmtId="0" fontId="28" fillId="10" borderId="30" xfId="8" applyFont="1" applyFill="1" applyBorder="1" applyAlignment="1">
      <alignment horizontal="right"/>
    </xf>
    <xf numFmtId="0" fontId="16" fillId="0" borderId="31" xfId="8" applyFont="1" applyBorder="1" applyAlignment="1"/>
    <xf numFmtId="0" fontId="16" fillId="0" borderId="32" xfId="8" applyFont="1" applyBorder="1" applyAlignment="1"/>
    <xf numFmtId="38" fontId="30" fillId="0" borderId="31" xfId="10" applyFont="1" applyBorder="1" applyAlignment="1"/>
    <xf numFmtId="0" fontId="28" fillId="11" borderId="26" xfId="8" applyFont="1" applyFill="1" applyBorder="1" applyAlignment="1">
      <alignment horizontal="center"/>
    </xf>
    <xf numFmtId="0" fontId="16" fillId="0" borderId="27" xfId="8" applyFont="1" applyBorder="1" applyAlignment="1"/>
    <xf numFmtId="0" fontId="28" fillId="0" borderId="28" xfId="8" applyFont="1" applyBorder="1" applyAlignment="1"/>
    <xf numFmtId="0" fontId="16" fillId="0" borderId="28" xfId="8" applyFont="1" applyBorder="1" applyAlignment="1"/>
    <xf numFmtId="38" fontId="28" fillId="0" borderId="28" xfId="10" applyFont="1" applyBorder="1" applyAlignment="1"/>
    <xf numFmtId="38" fontId="16" fillId="0" borderId="28" xfId="10" applyFont="1" applyBorder="1" applyAlignment="1"/>
  </cellXfs>
  <cellStyles count="11">
    <cellStyle name="パーセント 2" xfId="7" xr:uid="{00000000-0005-0000-0000-000000000000}"/>
    <cellStyle name="ハイパーリンク" xfId="3" builtinId="8"/>
    <cellStyle name="桁区切り" xfId="1" builtinId="6"/>
    <cellStyle name="桁区切り 2" xfId="5" xr:uid="{00000000-0005-0000-0000-000003000000}"/>
    <cellStyle name="桁区切り 3" xfId="10" xr:uid="{8ED5D2C3-A284-4CA3-BAD9-C6931C3C1E2D}"/>
    <cellStyle name="通貨" xfId="2" builtinId="7"/>
    <cellStyle name="通貨 2" xfId="9" xr:uid="{038CAD56-0056-47EF-8CC2-57AF06DFA820}"/>
    <cellStyle name="標準" xfId="0" builtinId="0"/>
    <cellStyle name="標準 2" xfId="4" xr:uid="{00000000-0005-0000-0000-000006000000}"/>
    <cellStyle name="標準 3" xfId="6" xr:uid="{00000000-0005-0000-0000-000007000000}"/>
    <cellStyle name="標準 4" xfId="8" xr:uid="{7F0BE813-2A6D-4E38-9D03-09805B75E51E}"/>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152401</xdr:colOff>
      <xdr:row>0</xdr:row>
      <xdr:rowOff>38100</xdr:rowOff>
    </xdr:from>
    <xdr:to>
      <xdr:col>10</xdr:col>
      <xdr:colOff>361950</xdr:colOff>
      <xdr:row>0</xdr:row>
      <xdr:rowOff>295275</xdr:rowOff>
    </xdr:to>
    <xdr:sp macro="" textlink="">
      <xdr:nvSpPr>
        <xdr:cNvPr id="2" name="吹き出し: 折線 1">
          <a:extLst>
            <a:ext uri="{FF2B5EF4-FFF2-40B4-BE49-F238E27FC236}">
              <a16:creationId xmlns:a16="http://schemas.microsoft.com/office/drawing/2014/main" id="{89D7A310-9740-48FD-BF9E-23994E13224B}"/>
            </a:ext>
          </a:extLst>
        </xdr:cNvPr>
        <xdr:cNvSpPr/>
      </xdr:nvSpPr>
      <xdr:spPr>
        <a:xfrm>
          <a:off x="2247901" y="38100"/>
          <a:ext cx="2305049" cy="257175"/>
        </a:xfrm>
        <a:prstGeom prst="borderCallout2">
          <a:avLst>
            <a:gd name="adj1" fmla="val 55289"/>
            <a:gd name="adj2" fmla="val -863"/>
            <a:gd name="adj3" fmla="val 53364"/>
            <a:gd name="adj4" fmla="val -12534"/>
            <a:gd name="adj5" fmla="val 299680"/>
            <a:gd name="adj6" fmla="val -87110"/>
          </a:avLst>
        </a:prstGeom>
        <a:solidFill>
          <a:schemeClr val="bg1"/>
        </a:solidFill>
        <a:ln w="28575">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rPr>
            <a:t>内容番号（見積書の右上に記載）</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E4A292-304E-4C45-B8EF-87397346742B}">
  <sheetPr>
    <tabColor rgb="FF00B050"/>
    <pageSetUpPr fitToPage="1"/>
  </sheetPr>
  <dimension ref="A1:I75"/>
  <sheetViews>
    <sheetView tabSelected="1" view="pageBreakPreview" zoomScaleNormal="100" zoomScaleSheetLayoutView="100" workbookViewId="0">
      <selection activeCell="C13" sqref="C13:H13"/>
    </sheetView>
  </sheetViews>
  <sheetFormatPr defaultColWidth="8.88671875" defaultRowHeight="13.2"/>
  <cols>
    <col min="1" max="1" width="9.33203125" customWidth="1"/>
    <col min="2" max="2" width="19.33203125" customWidth="1"/>
    <col min="3" max="3" width="15.33203125" customWidth="1"/>
    <col min="5" max="5" width="27.33203125" customWidth="1"/>
    <col min="9" max="9" width="69" style="31" customWidth="1"/>
    <col min="257" max="257" width="9.33203125" customWidth="1"/>
    <col min="258" max="258" width="19.33203125" customWidth="1"/>
    <col min="259" max="259" width="15.33203125" customWidth="1"/>
    <col min="513" max="513" width="9.33203125" customWidth="1"/>
    <col min="514" max="514" width="19.33203125" customWidth="1"/>
    <col min="515" max="515" width="15.33203125" customWidth="1"/>
    <col min="769" max="769" width="9.33203125" customWidth="1"/>
    <col min="770" max="770" width="19.33203125" customWidth="1"/>
    <col min="771" max="771" width="15.33203125" customWidth="1"/>
    <col min="1025" max="1025" width="9.33203125" customWidth="1"/>
    <col min="1026" max="1026" width="19.33203125" customWidth="1"/>
    <col min="1027" max="1027" width="15.33203125" customWidth="1"/>
    <col min="1281" max="1281" width="9.33203125" customWidth="1"/>
    <col min="1282" max="1282" width="19.33203125" customWidth="1"/>
    <col min="1283" max="1283" width="15.33203125" customWidth="1"/>
    <col min="1537" max="1537" width="9.33203125" customWidth="1"/>
    <col min="1538" max="1538" width="19.33203125" customWidth="1"/>
    <col min="1539" max="1539" width="15.33203125" customWidth="1"/>
    <col min="1793" max="1793" width="9.33203125" customWidth="1"/>
    <col min="1794" max="1794" width="19.33203125" customWidth="1"/>
    <col min="1795" max="1795" width="15.33203125" customWidth="1"/>
    <col min="2049" max="2049" width="9.33203125" customWidth="1"/>
    <col min="2050" max="2050" width="19.33203125" customWidth="1"/>
    <col min="2051" max="2051" width="15.33203125" customWidth="1"/>
    <col min="2305" max="2305" width="9.33203125" customWidth="1"/>
    <col min="2306" max="2306" width="19.33203125" customWidth="1"/>
    <col min="2307" max="2307" width="15.33203125" customWidth="1"/>
    <col min="2561" max="2561" width="9.33203125" customWidth="1"/>
    <col min="2562" max="2562" width="19.33203125" customWidth="1"/>
    <col min="2563" max="2563" width="15.33203125" customWidth="1"/>
    <col min="2817" max="2817" width="9.33203125" customWidth="1"/>
    <col min="2818" max="2818" width="19.33203125" customWidth="1"/>
    <col min="2819" max="2819" width="15.33203125" customWidth="1"/>
    <col min="3073" max="3073" width="9.33203125" customWidth="1"/>
    <col min="3074" max="3074" width="19.33203125" customWidth="1"/>
    <col min="3075" max="3075" width="15.33203125" customWidth="1"/>
    <col min="3329" max="3329" width="9.33203125" customWidth="1"/>
    <col min="3330" max="3330" width="19.33203125" customWidth="1"/>
    <col min="3331" max="3331" width="15.33203125" customWidth="1"/>
    <col min="3585" max="3585" width="9.33203125" customWidth="1"/>
    <col min="3586" max="3586" width="19.33203125" customWidth="1"/>
    <col min="3587" max="3587" width="15.33203125" customWidth="1"/>
    <col min="3841" max="3841" width="9.33203125" customWidth="1"/>
    <col min="3842" max="3842" width="19.33203125" customWidth="1"/>
    <col min="3843" max="3843" width="15.33203125" customWidth="1"/>
    <col min="4097" max="4097" width="9.33203125" customWidth="1"/>
    <col min="4098" max="4098" width="19.33203125" customWidth="1"/>
    <col min="4099" max="4099" width="15.33203125" customWidth="1"/>
    <col min="4353" max="4353" width="9.33203125" customWidth="1"/>
    <col min="4354" max="4354" width="19.33203125" customWidth="1"/>
    <col min="4355" max="4355" width="15.33203125" customWidth="1"/>
    <col min="4609" max="4609" width="9.33203125" customWidth="1"/>
    <col min="4610" max="4610" width="19.33203125" customWidth="1"/>
    <col min="4611" max="4611" width="15.33203125" customWidth="1"/>
    <col min="4865" max="4865" width="9.33203125" customWidth="1"/>
    <col min="4866" max="4866" width="19.33203125" customWidth="1"/>
    <col min="4867" max="4867" width="15.33203125" customWidth="1"/>
    <col min="5121" max="5121" width="9.33203125" customWidth="1"/>
    <col min="5122" max="5122" width="19.33203125" customWidth="1"/>
    <col min="5123" max="5123" width="15.33203125" customWidth="1"/>
    <col min="5377" max="5377" width="9.33203125" customWidth="1"/>
    <col min="5378" max="5378" width="19.33203125" customWidth="1"/>
    <col min="5379" max="5379" width="15.33203125" customWidth="1"/>
    <col min="5633" max="5633" width="9.33203125" customWidth="1"/>
    <col min="5634" max="5634" width="19.33203125" customWidth="1"/>
    <col min="5635" max="5635" width="15.33203125" customWidth="1"/>
    <col min="5889" max="5889" width="9.33203125" customWidth="1"/>
    <col min="5890" max="5890" width="19.33203125" customWidth="1"/>
    <col min="5891" max="5891" width="15.33203125" customWidth="1"/>
    <col min="6145" max="6145" width="9.33203125" customWidth="1"/>
    <col min="6146" max="6146" width="19.33203125" customWidth="1"/>
    <col min="6147" max="6147" width="15.33203125" customWidth="1"/>
    <col min="6401" max="6401" width="9.33203125" customWidth="1"/>
    <col min="6402" max="6402" width="19.33203125" customWidth="1"/>
    <col min="6403" max="6403" width="15.33203125" customWidth="1"/>
    <col min="6657" max="6657" width="9.33203125" customWidth="1"/>
    <col min="6658" max="6658" width="19.33203125" customWidth="1"/>
    <col min="6659" max="6659" width="15.33203125" customWidth="1"/>
    <col min="6913" max="6913" width="9.33203125" customWidth="1"/>
    <col min="6914" max="6914" width="19.33203125" customWidth="1"/>
    <col min="6915" max="6915" width="15.33203125" customWidth="1"/>
    <col min="7169" max="7169" width="9.33203125" customWidth="1"/>
    <col min="7170" max="7170" width="19.33203125" customWidth="1"/>
    <col min="7171" max="7171" width="15.33203125" customWidth="1"/>
    <col min="7425" max="7425" width="9.33203125" customWidth="1"/>
    <col min="7426" max="7426" width="19.33203125" customWidth="1"/>
    <col min="7427" max="7427" width="15.33203125" customWidth="1"/>
    <col min="7681" max="7681" width="9.33203125" customWidth="1"/>
    <col min="7682" max="7682" width="19.33203125" customWidth="1"/>
    <col min="7683" max="7683" width="15.33203125" customWidth="1"/>
    <col min="7937" max="7937" width="9.33203125" customWidth="1"/>
    <col min="7938" max="7938" width="19.33203125" customWidth="1"/>
    <col min="7939" max="7939" width="15.33203125" customWidth="1"/>
    <col min="8193" max="8193" width="9.33203125" customWidth="1"/>
    <col min="8194" max="8194" width="19.33203125" customWidth="1"/>
    <col min="8195" max="8195" width="15.33203125" customWidth="1"/>
    <col min="8449" max="8449" width="9.33203125" customWidth="1"/>
    <col min="8450" max="8450" width="19.33203125" customWidth="1"/>
    <col min="8451" max="8451" width="15.33203125" customWidth="1"/>
    <col min="8705" max="8705" width="9.33203125" customWidth="1"/>
    <col min="8706" max="8706" width="19.33203125" customWidth="1"/>
    <col min="8707" max="8707" width="15.33203125" customWidth="1"/>
    <col min="8961" max="8961" width="9.33203125" customWidth="1"/>
    <col min="8962" max="8962" width="19.33203125" customWidth="1"/>
    <col min="8963" max="8963" width="15.33203125" customWidth="1"/>
    <col min="9217" max="9217" width="9.33203125" customWidth="1"/>
    <col min="9218" max="9218" width="19.33203125" customWidth="1"/>
    <col min="9219" max="9219" width="15.33203125" customWidth="1"/>
    <col min="9473" max="9473" width="9.33203125" customWidth="1"/>
    <col min="9474" max="9474" width="19.33203125" customWidth="1"/>
    <col min="9475" max="9475" width="15.33203125" customWidth="1"/>
    <col min="9729" max="9729" width="9.33203125" customWidth="1"/>
    <col min="9730" max="9730" width="19.33203125" customWidth="1"/>
    <col min="9731" max="9731" width="15.33203125" customWidth="1"/>
    <col min="9985" max="9985" width="9.33203125" customWidth="1"/>
    <col min="9986" max="9986" width="19.33203125" customWidth="1"/>
    <col min="9987" max="9987" width="15.33203125" customWidth="1"/>
    <col min="10241" max="10241" width="9.33203125" customWidth="1"/>
    <col min="10242" max="10242" width="19.33203125" customWidth="1"/>
    <col min="10243" max="10243" width="15.33203125" customWidth="1"/>
    <col min="10497" max="10497" width="9.33203125" customWidth="1"/>
    <col min="10498" max="10498" width="19.33203125" customWidth="1"/>
    <col min="10499" max="10499" width="15.33203125" customWidth="1"/>
    <col min="10753" max="10753" width="9.33203125" customWidth="1"/>
    <col min="10754" max="10754" width="19.33203125" customWidth="1"/>
    <col min="10755" max="10755" width="15.33203125" customWidth="1"/>
    <col min="11009" max="11009" width="9.33203125" customWidth="1"/>
    <col min="11010" max="11010" width="19.33203125" customWidth="1"/>
    <col min="11011" max="11011" width="15.33203125" customWidth="1"/>
    <col min="11265" max="11265" width="9.33203125" customWidth="1"/>
    <col min="11266" max="11266" width="19.33203125" customWidth="1"/>
    <col min="11267" max="11267" width="15.33203125" customWidth="1"/>
    <col min="11521" max="11521" width="9.33203125" customWidth="1"/>
    <col min="11522" max="11522" width="19.33203125" customWidth="1"/>
    <col min="11523" max="11523" width="15.33203125" customWidth="1"/>
    <col min="11777" max="11777" width="9.33203125" customWidth="1"/>
    <col min="11778" max="11778" width="19.33203125" customWidth="1"/>
    <col min="11779" max="11779" width="15.33203125" customWidth="1"/>
    <col min="12033" max="12033" width="9.33203125" customWidth="1"/>
    <col min="12034" max="12034" width="19.33203125" customWidth="1"/>
    <col min="12035" max="12035" width="15.33203125" customWidth="1"/>
    <col min="12289" max="12289" width="9.33203125" customWidth="1"/>
    <col min="12290" max="12290" width="19.33203125" customWidth="1"/>
    <col min="12291" max="12291" width="15.33203125" customWidth="1"/>
    <col min="12545" max="12545" width="9.33203125" customWidth="1"/>
    <col min="12546" max="12546" width="19.33203125" customWidth="1"/>
    <col min="12547" max="12547" width="15.33203125" customWidth="1"/>
    <col min="12801" max="12801" width="9.33203125" customWidth="1"/>
    <col min="12802" max="12802" width="19.33203125" customWidth="1"/>
    <col min="12803" max="12803" width="15.33203125" customWidth="1"/>
    <col min="13057" max="13057" width="9.33203125" customWidth="1"/>
    <col min="13058" max="13058" width="19.33203125" customWidth="1"/>
    <col min="13059" max="13059" width="15.33203125" customWidth="1"/>
    <col min="13313" max="13313" width="9.33203125" customWidth="1"/>
    <col min="13314" max="13314" width="19.33203125" customWidth="1"/>
    <col min="13315" max="13315" width="15.33203125" customWidth="1"/>
    <col min="13569" max="13569" width="9.33203125" customWidth="1"/>
    <col min="13570" max="13570" width="19.33203125" customWidth="1"/>
    <col min="13571" max="13571" width="15.33203125" customWidth="1"/>
    <col min="13825" max="13825" width="9.33203125" customWidth="1"/>
    <col min="13826" max="13826" width="19.33203125" customWidth="1"/>
    <col min="13827" max="13827" width="15.33203125" customWidth="1"/>
    <col min="14081" max="14081" width="9.33203125" customWidth="1"/>
    <col min="14082" max="14082" width="19.33203125" customWidth="1"/>
    <col min="14083" max="14083" width="15.33203125" customWidth="1"/>
    <col min="14337" max="14337" width="9.33203125" customWidth="1"/>
    <col min="14338" max="14338" width="19.33203125" customWidth="1"/>
    <col min="14339" max="14339" width="15.33203125" customWidth="1"/>
    <col min="14593" max="14593" width="9.33203125" customWidth="1"/>
    <col min="14594" max="14594" width="19.33203125" customWidth="1"/>
    <col min="14595" max="14595" width="15.33203125" customWidth="1"/>
    <col min="14849" max="14849" width="9.33203125" customWidth="1"/>
    <col min="14850" max="14850" width="19.33203125" customWidth="1"/>
    <col min="14851" max="14851" width="15.33203125" customWidth="1"/>
    <col min="15105" max="15105" width="9.33203125" customWidth="1"/>
    <col min="15106" max="15106" width="19.33203125" customWidth="1"/>
    <col min="15107" max="15107" width="15.33203125" customWidth="1"/>
    <col min="15361" max="15361" width="9.33203125" customWidth="1"/>
    <col min="15362" max="15362" width="19.33203125" customWidth="1"/>
    <col min="15363" max="15363" width="15.33203125" customWidth="1"/>
    <col min="15617" max="15617" width="9.33203125" customWidth="1"/>
    <col min="15618" max="15618" width="19.33203125" customWidth="1"/>
    <col min="15619" max="15619" width="15.33203125" customWidth="1"/>
    <col min="15873" max="15873" width="9.33203125" customWidth="1"/>
    <col min="15874" max="15874" width="19.33203125" customWidth="1"/>
    <col min="15875" max="15875" width="15.33203125" customWidth="1"/>
    <col min="16129" max="16129" width="9.33203125" customWidth="1"/>
    <col min="16130" max="16130" width="19.33203125" customWidth="1"/>
    <col min="16131" max="16131" width="15.33203125" customWidth="1"/>
  </cols>
  <sheetData>
    <row r="1" spans="1:9" ht="22.5" customHeight="1">
      <c r="A1" s="58"/>
      <c r="B1" s="58"/>
      <c r="C1" s="58"/>
      <c r="D1" s="58"/>
      <c r="E1" s="58"/>
      <c r="F1" s="58"/>
      <c r="G1" s="58"/>
      <c r="H1" s="58"/>
    </row>
    <row r="2" spans="1:9" ht="31.5" customHeight="1">
      <c r="A2" s="59" t="s">
        <v>99</v>
      </c>
      <c r="B2" s="60"/>
      <c r="C2" s="60"/>
      <c r="D2" s="60"/>
      <c r="E2" s="60"/>
      <c r="F2" s="60"/>
      <c r="G2" s="60"/>
      <c r="H2" s="60"/>
    </row>
    <row r="3" spans="1:9" ht="19.2">
      <c r="A3" s="24"/>
      <c r="B3" s="37"/>
      <c r="C3" s="37"/>
      <c r="D3" s="37"/>
      <c r="E3" s="37"/>
      <c r="F3" s="37"/>
      <c r="G3" s="37"/>
      <c r="H3" s="37"/>
    </row>
    <row r="4" spans="1:9" ht="22.5" customHeight="1">
      <c r="F4" s="61" t="s">
        <v>0</v>
      </c>
      <c r="G4" s="61"/>
      <c r="H4" s="61"/>
      <c r="I4" s="29" t="s">
        <v>64</v>
      </c>
    </row>
    <row r="5" spans="1:9" ht="22.5" customHeight="1">
      <c r="A5" s="62" t="s">
        <v>1</v>
      </c>
      <c r="B5" s="63"/>
      <c r="C5" s="1"/>
      <c r="D5" s="2"/>
      <c r="E5" s="2"/>
      <c r="F5" s="2"/>
      <c r="G5" s="2"/>
      <c r="H5" s="2"/>
      <c r="I5" s="31" t="s">
        <v>94</v>
      </c>
    </row>
    <row r="6" spans="1:9" ht="45" customHeight="1">
      <c r="A6" s="3" t="s">
        <v>2</v>
      </c>
      <c r="B6" s="4" t="s">
        <v>13</v>
      </c>
      <c r="C6" s="64"/>
      <c r="D6" s="65"/>
      <c r="E6" s="66"/>
      <c r="F6" s="5" t="s">
        <v>3</v>
      </c>
      <c r="G6" s="5"/>
      <c r="H6" s="6"/>
      <c r="I6" s="32" t="s">
        <v>92</v>
      </c>
    </row>
    <row r="7" spans="1:9" ht="22.5" customHeight="1">
      <c r="A7" s="7"/>
      <c r="B7" s="4" t="s">
        <v>14</v>
      </c>
      <c r="C7" s="55" t="s">
        <v>95</v>
      </c>
      <c r="D7" s="56"/>
      <c r="E7" s="57"/>
      <c r="F7" s="27"/>
      <c r="G7" s="27"/>
      <c r="H7" s="28"/>
      <c r="I7" s="31" t="s">
        <v>65</v>
      </c>
    </row>
    <row r="8" spans="1:9" ht="22.5" customHeight="1">
      <c r="A8" s="8"/>
      <c r="B8" s="4" t="s">
        <v>15</v>
      </c>
      <c r="C8" s="67"/>
      <c r="D8" s="68"/>
      <c r="E8" s="68"/>
      <c r="F8" s="68"/>
      <c r="G8" s="68"/>
      <c r="H8" s="69"/>
      <c r="I8" s="30" t="s">
        <v>66</v>
      </c>
    </row>
    <row r="9" spans="1:9" ht="22.5" customHeight="1">
      <c r="A9" s="9"/>
      <c r="B9" s="10" t="s">
        <v>16</v>
      </c>
      <c r="C9" s="67"/>
      <c r="D9" s="68"/>
      <c r="E9" s="68"/>
      <c r="F9" s="68"/>
      <c r="G9" s="68"/>
      <c r="H9" s="69"/>
    </row>
    <row r="10" spans="1:9" ht="15" customHeight="1"/>
    <row r="11" spans="1:9" ht="22.5" customHeight="1">
      <c r="A11" s="3" t="s">
        <v>4</v>
      </c>
      <c r="B11" s="11" t="s">
        <v>17</v>
      </c>
      <c r="C11" s="35"/>
      <c r="D11" s="27" t="s">
        <v>5</v>
      </c>
      <c r="E11" s="27"/>
      <c r="F11" s="27"/>
      <c r="G11" s="27"/>
      <c r="H11" s="28"/>
      <c r="I11" s="31" t="s">
        <v>67</v>
      </c>
    </row>
    <row r="12" spans="1:9" ht="22.5" customHeight="1">
      <c r="A12" s="7" t="s">
        <v>6</v>
      </c>
      <c r="B12" s="4" t="s">
        <v>18</v>
      </c>
      <c r="C12" s="55"/>
      <c r="D12" s="56"/>
      <c r="E12" s="57"/>
      <c r="F12" s="27"/>
      <c r="G12" s="27"/>
      <c r="H12" s="28"/>
      <c r="I12" s="31" t="s">
        <v>68</v>
      </c>
    </row>
    <row r="13" spans="1:9" ht="26.85" customHeight="1">
      <c r="A13" s="7"/>
      <c r="B13" s="4" t="s">
        <v>19</v>
      </c>
      <c r="C13" s="55"/>
      <c r="D13" s="56"/>
      <c r="E13" s="56"/>
      <c r="F13" s="56"/>
      <c r="G13" s="56"/>
      <c r="H13" s="57"/>
      <c r="I13" s="33" t="s">
        <v>69</v>
      </c>
    </row>
    <row r="14" spans="1:9" ht="37.5" customHeight="1">
      <c r="A14" s="7"/>
      <c r="B14" s="13" t="s">
        <v>20</v>
      </c>
      <c r="C14" s="55"/>
      <c r="D14" s="56"/>
      <c r="E14" s="56"/>
      <c r="F14" s="56"/>
      <c r="G14" s="56"/>
      <c r="H14" s="57"/>
    </row>
    <row r="15" spans="1:9" ht="27" customHeight="1">
      <c r="A15" s="7"/>
      <c r="B15" s="11" t="s">
        <v>21</v>
      </c>
      <c r="C15" s="55"/>
      <c r="D15" s="56"/>
      <c r="E15" s="56"/>
      <c r="F15" s="56"/>
      <c r="G15" s="56"/>
      <c r="H15" s="57"/>
      <c r="I15" s="33" t="s">
        <v>70</v>
      </c>
    </row>
    <row r="16" spans="1:9" ht="32.25" customHeight="1">
      <c r="A16" s="7"/>
      <c r="B16" s="13" t="s">
        <v>22</v>
      </c>
      <c r="C16" s="73"/>
      <c r="D16" s="74"/>
      <c r="E16" s="74"/>
      <c r="F16" s="74"/>
      <c r="G16" s="74"/>
      <c r="H16" s="75"/>
    </row>
    <row r="17" spans="1:9" ht="35.1" customHeight="1">
      <c r="A17" s="7"/>
      <c r="B17" s="11" t="s">
        <v>23</v>
      </c>
      <c r="C17" s="12"/>
      <c r="D17" s="76" t="s">
        <v>71</v>
      </c>
      <c r="E17" s="77"/>
      <c r="F17" s="77"/>
      <c r="G17" s="77"/>
      <c r="H17" s="78"/>
      <c r="I17" s="30" t="s">
        <v>72</v>
      </c>
    </row>
    <row r="18" spans="1:9" ht="22.5" customHeight="1">
      <c r="A18" s="7"/>
      <c r="B18" s="11" t="s">
        <v>24</v>
      </c>
      <c r="C18" s="79"/>
      <c r="D18" s="79"/>
      <c r="E18" s="79"/>
      <c r="F18" s="27"/>
      <c r="G18" s="27"/>
      <c r="H18" s="28"/>
      <c r="I18" s="30" t="s">
        <v>73</v>
      </c>
    </row>
    <row r="19" spans="1:9" ht="39" customHeight="1">
      <c r="A19" s="7"/>
      <c r="B19" s="11" t="s">
        <v>25</v>
      </c>
      <c r="C19" s="14"/>
      <c r="D19" s="76" t="s">
        <v>74</v>
      </c>
      <c r="E19" s="77"/>
      <c r="F19" s="77"/>
      <c r="G19" s="77"/>
      <c r="H19" s="78"/>
      <c r="I19" s="30" t="s">
        <v>75</v>
      </c>
    </row>
    <row r="20" spans="1:9" ht="22.5" customHeight="1">
      <c r="A20" s="7"/>
      <c r="B20" s="15" t="s">
        <v>26</v>
      </c>
      <c r="C20" s="80"/>
      <c r="D20" s="81"/>
      <c r="E20" s="81"/>
      <c r="F20" s="81"/>
      <c r="G20" s="81"/>
      <c r="H20" s="82"/>
      <c r="I20" s="30" t="s">
        <v>93</v>
      </c>
    </row>
    <row r="21" spans="1:9" ht="22.5" customHeight="1">
      <c r="A21" s="7"/>
      <c r="B21" s="15" t="s">
        <v>27</v>
      </c>
      <c r="C21" s="70"/>
      <c r="D21" s="71"/>
      <c r="E21" s="71"/>
      <c r="F21" s="71"/>
      <c r="G21" s="71"/>
      <c r="H21" s="72"/>
      <c r="I21" s="30" t="s">
        <v>76</v>
      </c>
    </row>
    <row r="22" spans="1:9" ht="30.6" customHeight="1">
      <c r="A22" s="16"/>
      <c r="B22" s="13" t="s">
        <v>28</v>
      </c>
      <c r="C22" s="70"/>
      <c r="D22" s="71"/>
      <c r="E22" s="71"/>
      <c r="F22" s="71"/>
      <c r="G22" s="71"/>
      <c r="H22" s="72"/>
      <c r="I22" s="31" t="s">
        <v>77</v>
      </c>
    </row>
    <row r="23" spans="1:9" ht="15" customHeight="1"/>
    <row r="24" spans="1:9" ht="22.5" customHeight="1">
      <c r="A24" s="3" t="s">
        <v>7</v>
      </c>
      <c r="B24" s="15" t="s">
        <v>29</v>
      </c>
      <c r="C24" s="55"/>
      <c r="D24" s="56"/>
      <c r="E24" s="56"/>
      <c r="F24" s="56"/>
      <c r="G24" s="56"/>
      <c r="H24" s="57"/>
    </row>
    <row r="25" spans="1:9" ht="20.25" customHeight="1">
      <c r="A25" s="7"/>
      <c r="B25" s="17" t="s">
        <v>30</v>
      </c>
      <c r="C25" s="55"/>
      <c r="D25" s="56"/>
      <c r="E25" s="56"/>
      <c r="F25" s="56"/>
      <c r="G25" s="56"/>
      <c r="H25" s="57"/>
    </row>
    <row r="26" spans="1:9" ht="22.5" customHeight="1">
      <c r="A26" s="7"/>
      <c r="B26" s="15" t="s">
        <v>31</v>
      </c>
      <c r="C26" s="55"/>
      <c r="D26" s="56"/>
      <c r="E26" s="56"/>
      <c r="F26" s="56"/>
      <c r="G26" s="56"/>
      <c r="H26" s="57"/>
    </row>
    <row r="27" spans="1:9" ht="90" customHeight="1">
      <c r="A27" s="7"/>
      <c r="B27" s="18" t="s">
        <v>32</v>
      </c>
      <c r="C27" s="52"/>
      <c r="D27" s="53"/>
      <c r="E27" s="53"/>
      <c r="F27" s="53"/>
      <c r="G27" s="53"/>
      <c r="H27" s="54"/>
    </row>
    <row r="28" spans="1:9" ht="22.5" customHeight="1">
      <c r="A28" s="7"/>
      <c r="B28" s="15" t="s">
        <v>33</v>
      </c>
      <c r="C28" s="19"/>
      <c r="D28" s="83" t="s">
        <v>8</v>
      </c>
      <c r="E28" s="84"/>
      <c r="F28" s="84"/>
      <c r="G28" s="84"/>
      <c r="H28" s="85"/>
      <c r="I28" s="51"/>
    </row>
    <row r="29" spans="1:9" ht="90" customHeight="1">
      <c r="A29" s="16"/>
      <c r="B29" s="18" t="s">
        <v>34</v>
      </c>
      <c r="C29" s="52"/>
      <c r="D29" s="53"/>
      <c r="E29" s="53"/>
      <c r="F29" s="53"/>
      <c r="G29" s="53"/>
      <c r="H29" s="54"/>
      <c r="I29" s="31" t="s">
        <v>78</v>
      </c>
    </row>
    <row r="30" spans="1:9" ht="47.85" customHeight="1">
      <c r="A30" s="7"/>
      <c r="B30" s="15" t="s">
        <v>35</v>
      </c>
      <c r="C30" s="80"/>
      <c r="D30" s="81"/>
      <c r="E30" s="81"/>
      <c r="F30" s="81"/>
      <c r="G30" s="81"/>
      <c r="H30" s="82"/>
      <c r="I30" s="30" t="s">
        <v>79</v>
      </c>
    </row>
    <row r="31" spans="1:9" ht="22.5" customHeight="1">
      <c r="A31" s="7"/>
      <c r="B31" s="15" t="s">
        <v>36</v>
      </c>
      <c r="C31" s="80"/>
      <c r="D31" s="81"/>
      <c r="E31" s="81"/>
      <c r="F31" s="81"/>
      <c r="G31" s="81"/>
      <c r="H31" s="82"/>
    </row>
    <row r="32" spans="1:9" ht="22.5" customHeight="1">
      <c r="A32" s="7"/>
      <c r="B32" s="15" t="s">
        <v>37</v>
      </c>
      <c r="C32" s="80"/>
      <c r="D32" s="81"/>
      <c r="E32" s="81"/>
      <c r="F32" s="81"/>
      <c r="G32" s="81"/>
      <c r="H32" s="82"/>
    </row>
    <row r="33" spans="1:9" ht="26.1" customHeight="1">
      <c r="A33" s="7"/>
      <c r="B33" s="15" t="s">
        <v>38</v>
      </c>
      <c r="C33" s="41"/>
      <c r="D33" s="42" t="s">
        <v>102</v>
      </c>
      <c r="E33" s="27"/>
      <c r="F33" s="27"/>
      <c r="G33" s="27"/>
      <c r="H33" s="28"/>
      <c r="I33" s="33" t="s">
        <v>80</v>
      </c>
    </row>
    <row r="34" spans="1:9" ht="46.5" customHeight="1">
      <c r="A34" s="7"/>
      <c r="B34" s="15" t="s">
        <v>39</v>
      </c>
      <c r="C34" s="41"/>
      <c r="D34" s="42" t="s">
        <v>102</v>
      </c>
      <c r="E34" s="27"/>
      <c r="F34" s="27"/>
      <c r="G34" s="27"/>
      <c r="H34" s="28"/>
      <c r="I34" s="30" t="s">
        <v>81</v>
      </c>
    </row>
    <row r="35" spans="1:9" ht="22.5" customHeight="1"/>
    <row r="36" spans="1:9" ht="22.5" customHeight="1"/>
    <row r="37" spans="1:9" ht="22.5" customHeight="1"/>
    <row r="38" spans="1:9" ht="22.5" customHeight="1">
      <c r="A38" s="62" t="s">
        <v>9</v>
      </c>
      <c r="B38" s="63"/>
    </row>
    <row r="39" spans="1:9" ht="54.6" customHeight="1">
      <c r="A39" s="3" t="s">
        <v>10</v>
      </c>
      <c r="B39" s="15" t="s">
        <v>40</v>
      </c>
      <c r="C39" s="80"/>
      <c r="D39" s="81"/>
      <c r="E39" s="81"/>
      <c r="F39" s="81"/>
      <c r="G39" s="81"/>
      <c r="H39" s="82"/>
      <c r="I39" s="30" t="s">
        <v>82</v>
      </c>
    </row>
    <row r="40" spans="1:9" ht="22.5" customHeight="1">
      <c r="A40" s="7"/>
      <c r="B40" s="15" t="s">
        <v>41</v>
      </c>
      <c r="C40" s="80"/>
      <c r="D40" s="81"/>
      <c r="E40" s="81"/>
      <c r="F40" s="81"/>
      <c r="G40" s="81"/>
      <c r="H40" s="82"/>
      <c r="I40" s="31" t="s">
        <v>83</v>
      </c>
    </row>
    <row r="41" spans="1:9" ht="22.5" customHeight="1">
      <c r="A41" s="7"/>
      <c r="B41" s="15" t="s">
        <v>42</v>
      </c>
      <c r="C41" s="55"/>
      <c r="D41" s="56"/>
      <c r="E41" s="56"/>
      <c r="F41" s="56"/>
      <c r="G41" s="56"/>
      <c r="H41" s="57"/>
      <c r="I41" s="30" t="s">
        <v>84</v>
      </c>
    </row>
    <row r="42" spans="1:9" ht="22.5" customHeight="1">
      <c r="A42" s="7"/>
      <c r="B42" s="17" t="s">
        <v>43</v>
      </c>
      <c r="C42" s="55"/>
      <c r="D42" s="56"/>
      <c r="E42" s="56"/>
      <c r="F42" s="56"/>
      <c r="G42" s="56"/>
      <c r="H42" s="57"/>
    </row>
    <row r="43" spans="1:9" ht="22.5" customHeight="1">
      <c r="A43" s="7"/>
      <c r="B43" s="15" t="s">
        <v>44</v>
      </c>
      <c r="C43" s="35"/>
      <c r="D43" s="27" t="s">
        <v>5</v>
      </c>
      <c r="E43" s="27"/>
      <c r="F43" s="27"/>
      <c r="G43" s="27"/>
      <c r="H43" s="28"/>
      <c r="I43" s="34" t="s">
        <v>85</v>
      </c>
    </row>
    <row r="44" spans="1:9" ht="22.5" customHeight="1">
      <c r="A44" s="7"/>
      <c r="B44" s="15" t="s">
        <v>45</v>
      </c>
      <c r="C44" s="55"/>
      <c r="D44" s="56"/>
      <c r="E44" s="57"/>
      <c r="F44" s="27"/>
      <c r="G44" s="27"/>
      <c r="H44" s="28"/>
      <c r="I44" s="31" t="s">
        <v>86</v>
      </c>
    </row>
    <row r="45" spans="1:9" ht="22.5" customHeight="1">
      <c r="A45" s="7"/>
      <c r="B45" s="15" t="s">
        <v>46</v>
      </c>
      <c r="C45" s="55"/>
      <c r="D45" s="56"/>
      <c r="E45" s="56"/>
      <c r="F45" s="56"/>
      <c r="G45" s="56"/>
      <c r="H45" s="57"/>
      <c r="I45" s="30" t="s">
        <v>87</v>
      </c>
    </row>
    <row r="46" spans="1:9" ht="26.4">
      <c r="A46" s="7"/>
      <c r="B46" s="17" t="s">
        <v>47</v>
      </c>
      <c r="C46" s="86"/>
      <c r="D46" s="87"/>
      <c r="E46" s="87"/>
      <c r="F46" s="87"/>
      <c r="G46" s="87"/>
      <c r="H46" s="88"/>
      <c r="I46" s="30" t="s">
        <v>87</v>
      </c>
    </row>
    <row r="47" spans="1:9" ht="30" customHeight="1">
      <c r="A47" s="7"/>
      <c r="B47" s="15" t="s">
        <v>48</v>
      </c>
      <c r="C47" s="55"/>
      <c r="D47" s="56"/>
      <c r="E47" s="56"/>
      <c r="F47" s="56"/>
      <c r="G47" s="56"/>
      <c r="H47" s="57"/>
      <c r="I47" s="31" t="s">
        <v>88</v>
      </c>
    </row>
    <row r="48" spans="1:9" ht="36.75" customHeight="1">
      <c r="A48" s="7"/>
      <c r="B48" s="15" t="s">
        <v>49</v>
      </c>
      <c r="C48" s="80"/>
      <c r="D48" s="81"/>
      <c r="E48" s="81"/>
      <c r="F48" s="81"/>
      <c r="G48" s="81"/>
      <c r="H48" s="82"/>
    </row>
    <row r="49" spans="1:9" ht="43.35" customHeight="1">
      <c r="A49" s="7"/>
      <c r="B49" s="15" t="s">
        <v>50</v>
      </c>
      <c r="C49" s="20"/>
      <c r="D49" s="76" t="s">
        <v>89</v>
      </c>
      <c r="E49" s="77"/>
      <c r="F49" s="77"/>
      <c r="G49" s="77"/>
      <c r="H49" s="78"/>
      <c r="I49" s="30" t="s">
        <v>72</v>
      </c>
    </row>
    <row r="50" spans="1:9" ht="22.5" customHeight="1">
      <c r="A50" s="7"/>
      <c r="B50" s="15" t="s">
        <v>51</v>
      </c>
      <c r="C50" s="80"/>
      <c r="D50" s="81"/>
      <c r="E50" s="81"/>
      <c r="F50" s="81"/>
      <c r="G50" s="81"/>
      <c r="H50" s="82"/>
      <c r="I50" s="30" t="s">
        <v>73</v>
      </c>
    </row>
    <row r="51" spans="1:9" ht="22.5" customHeight="1">
      <c r="A51" s="7"/>
      <c r="B51" s="15" t="s">
        <v>52</v>
      </c>
      <c r="C51" s="14"/>
      <c r="D51" s="26"/>
      <c r="E51" s="27"/>
      <c r="F51" s="27"/>
      <c r="G51" s="27"/>
      <c r="H51" s="28"/>
    </row>
    <row r="52" spans="1:9" ht="22.5" customHeight="1">
      <c r="A52" s="7"/>
      <c r="B52" s="15" t="s">
        <v>53</v>
      </c>
      <c r="C52" s="80"/>
      <c r="D52" s="81"/>
      <c r="E52" s="81"/>
      <c r="F52" s="81"/>
      <c r="G52" s="81"/>
      <c r="H52" s="82"/>
      <c r="I52" s="30" t="s">
        <v>73</v>
      </c>
    </row>
    <row r="53" spans="1:9" ht="38.1" customHeight="1">
      <c r="A53" s="7"/>
      <c r="B53" s="15" t="s">
        <v>54</v>
      </c>
      <c r="C53" s="14"/>
      <c r="D53" s="76" t="s">
        <v>74</v>
      </c>
      <c r="E53" s="77"/>
      <c r="F53" s="77"/>
      <c r="G53" s="77"/>
      <c r="H53" s="78"/>
      <c r="I53" s="30" t="s">
        <v>75</v>
      </c>
    </row>
    <row r="54" spans="1:9" ht="22.5" customHeight="1">
      <c r="A54" s="7"/>
      <c r="B54" s="15" t="s">
        <v>55</v>
      </c>
      <c r="C54" s="73"/>
      <c r="D54" s="74"/>
      <c r="E54" s="74"/>
      <c r="F54" s="74"/>
      <c r="G54" s="74"/>
      <c r="H54" s="75"/>
      <c r="I54" s="30" t="s">
        <v>93</v>
      </c>
    </row>
    <row r="55" spans="1:9" ht="31.5" customHeight="1">
      <c r="A55" s="16"/>
      <c r="B55" s="17" t="s">
        <v>56</v>
      </c>
      <c r="C55" s="89"/>
      <c r="D55" s="90"/>
      <c r="E55" s="90"/>
      <c r="F55" s="90"/>
      <c r="G55" s="90"/>
      <c r="H55" s="91"/>
      <c r="I55" s="30" t="s">
        <v>90</v>
      </c>
    </row>
    <row r="56" spans="1:9" ht="15" customHeight="1"/>
    <row r="57" spans="1:9" ht="22.5" customHeight="1"/>
    <row r="58" spans="1:9" ht="22.5" customHeight="1">
      <c r="A58" s="92" t="s">
        <v>11</v>
      </c>
      <c r="B58" s="93"/>
    </row>
    <row r="59" spans="1:9" ht="22.5" customHeight="1">
      <c r="A59" s="94" t="s">
        <v>57</v>
      </c>
      <c r="B59" s="95"/>
      <c r="C59" s="96" t="s">
        <v>103</v>
      </c>
      <c r="D59" s="97"/>
      <c r="E59" s="97"/>
      <c r="F59" s="97"/>
      <c r="G59" s="97"/>
      <c r="H59" s="97"/>
      <c r="I59" s="43"/>
    </row>
    <row r="60" spans="1:9" hidden="1">
      <c r="A60" s="98" t="s">
        <v>58</v>
      </c>
      <c r="B60" s="99"/>
      <c r="C60" s="100"/>
      <c r="D60" s="101"/>
      <c r="E60" s="102" t="s">
        <v>12</v>
      </c>
      <c r="F60" s="103"/>
      <c r="G60" s="103"/>
      <c r="H60" s="104"/>
      <c r="I60" s="30"/>
    </row>
    <row r="61" spans="1:9" ht="132" customHeight="1">
      <c r="A61" s="105" t="s">
        <v>96</v>
      </c>
      <c r="B61" s="106"/>
      <c r="C61" s="107" t="s">
        <v>97</v>
      </c>
      <c r="D61" s="108"/>
      <c r="E61" s="108"/>
      <c r="F61" s="108"/>
      <c r="G61" s="108"/>
      <c r="H61" s="108"/>
      <c r="I61" s="36" t="s">
        <v>147</v>
      </c>
    </row>
    <row r="62" spans="1:9" ht="155.25" customHeight="1">
      <c r="A62" s="105" t="s">
        <v>59</v>
      </c>
      <c r="B62" s="106"/>
      <c r="C62" s="109" t="s">
        <v>98</v>
      </c>
      <c r="D62" s="109"/>
      <c r="E62" s="109"/>
      <c r="F62" s="109"/>
      <c r="G62" s="109"/>
      <c r="H62" s="109"/>
      <c r="I62" s="36" t="s">
        <v>150</v>
      </c>
    </row>
    <row r="63" spans="1:9" ht="22.5" customHeight="1">
      <c r="A63" s="21"/>
      <c r="B63" s="21"/>
      <c r="C63" s="21"/>
      <c r="D63" s="21"/>
      <c r="E63" s="21"/>
      <c r="F63" s="21"/>
      <c r="G63" s="21"/>
      <c r="H63" s="21"/>
    </row>
    <row r="64" spans="1:9" ht="155.25" customHeight="1">
      <c r="A64" s="110" t="s">
        <v>60</v>
      </c>
      <c r="B64" s="111"/>
      <c r="C64" s="112" t="s">
        <v>100</v>
      </c>
      <c r="D64" s="113"/>
      <c r="E64" s="113"/>
      <c r="F64" s="113"/>
      <c r="G64" s="113"/>
      <c r="H64" s="114"/>
      <c r="I64" s="36" t="s">
        <v>149</v>
      </c>
    </row>
    <row r="65" spans="1:9" ht="159.75" customHeight="1">
      <c r="A65" s="118" t="s">
        <v>61</v>
      </c>
      <c r="B65" s="119"/>
      <c r="C65" s="120" t="s">
        <v>101</v>
      </c>
      <c r="D65" s="121"/>
      <c r="E65" s="121"/>
      <c r="F65" s="121"/>
      <c r="G65" s="121"/>
      <c r="H65" s="122"/>
      <c r="I65" s="36" t="s">
        <v>148</v>
      </c>
    </row>
    <row r="66" spans="1:9" ht="22.5" customHeight="1"/>
    <row r="67" spans="1:9" ht="27" customHeight="1">
      <c r="A67" s="94" t="s">
        <v>62</v>
      </c>
      <c r="B67" s="95"/>
      <c r="C67" s="39"/>
      <c r="D67" s="38" t="s">
        <v>102</v>
      </c>
      <c r="I67" s="40" t="s">
        <v>91</v>
      </c>
    </row>
    <row r="68" spans="1:9" ht="149.25" customHeight="1">
      <c r="A68" s="94" t="s">
        <v>63</v>
      </c>
      <c r="B68" s="95"/>
      <c r="C68" s="115" t="s">
        <v>104</v>
      </c>
      <c r="D68" s="116"/>
      <c r="E68" s="117"/>
      <c r="F68" s="25"/>
      <c r="G68" s="22"/>
      <c r="H68" s="23"/>
      <c r="I68" s="29" t="s">
        <v>105</v>
      </c>
    </row>
    <row r="69" spans="1:9" ht="22.5" customHeight="1"/>
    <row r="70" spans="1:9" ht="22.5" customHeight="1"/>
    <row r="71" spans="1:9" ht="22.5" customHeight="1"/>
    <row r="72" spans="1:9" ht="22.5" customHeight="1"/>
    <row r="73" spans="1:9" ht="22.5" customHeight="1"/>
    <row r="74" spans="1:9" ht="22.5" customHeight="1"/>
    <row r="75" spans="1:9" ht="22.5" customHeight="1"/>
  </sheetData>
  <mergeCells count="61">
    <mergeCell ref="A68:B68"/>
    <mergeCell ref="C68:E68"/>
    <mergeCell ref="A65:B65"/>
    <mergeCell ref="C65:H65"/>
    <mergeCell ref="A67:B67"/>
    <mergeCell ref="A61:B61"/>
    <mergeCell ref="C61:H61"/>
    <mergeCell ref="A62:B62"/>
    <mergeCell ref="C62:H62"/>
    <mergeCell ref="A64:B64"/>
    <mergeCell ref="C64:H64"/>
    <mergeCell ref="C55:H55"/>
    <mergeCell ref="A58:B58"/>
    <mergeCell ref="A59:B59"/>
    <mergeCell ref="C59:H59"/>
    <mergeCell ref="A60:B60"/>
    <mergeCell ref="C60:D60"/>
    <mergeCell ref="E60:H60"/>
    <mergeCell ref="A38:B38"/>
    <mergeCell ref="C39:H39"/>
    <mergeCell ref="C54:H54"/>
    <mergeCell ref="C41:H41"/>
    <mergeCell ref="C42:H42"/>
    <mergeCell ref="C44:E44"/>
    <mergeCell ref="C45:H45"/>
    <mergeCell ref="C46:H46"/>
    <mergeCell ref="C47:H47"/>
    <mergeCell ref="C48:H48"/>
    <mergeCell ref="D49:H49"/>
    <mergeCell ref="C50:H50"/>
    <mergeCell ref="C52:H52"/>
    <mergeCell ref="D53:H53"/>
    <mergeCell ref="C40:H40"/>
    <mergeCell ref="C32:H32"/>
    <mergeCell ref="D28:H28"/>
    <mergeCell ref="C29:H29"/>
    <mergeCell ref="C30:H30"/>
    <mergeCell ref="C31:H31"/>
    <mergeCell ref="C25:H25"/>
    <mergeCell ref="C26:H26"/>
    <mergeCell ref="C16:H16"/>
    <mergeCell ref="D17:H17"/>
    <mergeCell ref="C18:E18"/>
    <mergeCell ref="D19:H19"/>
    <mergeCell ref="C20:H20"/>
    <mergeCell ref="C27:H27"/>
    <mergeCell ref="C15:H15"/>
    <mergeCell ref="A1:H1"/>
    <mergeCell ref="A2:H2"/>
    <mergeCell ref="F4:H4"/>
    <mergeCell ref="A5:B5"/>
    <mergeCell ref="C6:E6"/>
    <mergeCell ref="C7:E7"/>
    <mergeCell ref="C8:H8"/>
    <mergeCell ref="C9:H9"/>
    <mergeCell ref="C12:E12"/>
    <mergeCell ref="C13:H13"/>
    <mergeCell ref="C14:H14"/>
    <mergeCell ref="C21:H21"/>
    <mergeCell ref="C22:H22"/>
    <mergeCell ref="C24:H24"/>
  </mergeCells>
  <phoneticPr fontId="1"/>
  <dataValidations count="7">
    <dataValidation type="list" allowBlank="1" showInputMessage="1" showErrorMessage="1" sqref="C7:E7 IY7:JA7 SU7:SW7 ACQ7:ACS7 AMM7:AMO7 AWI7:AWK7 BGE7:BGG7 BQA7:BQC7 BZW7:BZY7 CJS7:CJU7 CTO7:CTQ7 DDK7:DDM7 DNG7:DNI7 DXC7:DXE7 EGY7:EHA7 EQU7:EQW7 FAQ7:FAS7 FKM7:FKO7 FUI7:FUK7 GEE7:GEG7 GOA7:GOC7 GXW7:GXY7 HHS7:HHU7 HRO7:HRQ7 IBK7:IBM7 ILG7:ILI7 IVC7:IVE7 JEY7:JFA7 JOU7:JOW7 JYQ7:JYS7 KIM7:KIO7 KSI7:KSK7 LCE7:LCG7 LMA7:LMC7 LVW7:LVY7 MFS7:MFU7 MPO7:MPQ7 MZK7:MZM7 NJG7:NJI7 NTC7:NTE7 OCY7:ODA7 OMU7:OMW7 OWQ7:OWS7 PGM7:PGO7 PQI7:PQK7 QAE7:QAG7 QKA7:QKC7 QTW7:QTY7 RDS7:RDU7 RNO7:RNQ7 RXK7:RXM7 SHG7:SHI7 SRC7:SRE7 TAY7:TBA7 TKU7:TKW7 TUQ7:TUS7 UEM7:UEO7 UOI7:UOK7 UYE7:UYG7 VIA7:VIC7 VRW7:VRY7 WBS7:WBU7 WLO7:WLQ7 WVK7:WVM7 C65515:E65515 IY65515:JA65515 SU65515:SW65515 ACQ65515:ACS65515 AMM65515:AMO65515 AWI65515:AWK65515 BGE65515:BGG65515 BQA65515:BQC65515 BZW65515:BZY65515 CJS65515:CJU65515 CTO65515:CTQ65515 DDK65515:DDM65515 DNG65515:DNI65515 DXC65515:DXE65515 EGY65515:EHA65515 EQU65515:EQW65515 FAQ65515:FAS65515 FKM65515:FKO65515 FUI65515:FUK65515 GEE65515:GEG65515 GOA65515:GOC65515 GXW65515:GXY65515 HHS65515:HHU65515 HRO65515:HRQ65515 IBK65515:IBM65515 ILG65515:ILI65515 IVC65515:IVE65515 JEY65515:JFA65515 JOU65515:JOW65515 JYQ65515:JYS65515 KIM65515:KIO65515 KSI65515:KSK65515 LCE65515:LCG65515 LMA65515:LMC65515 LVW65515:LVY65515 MFS65515:MFU65515 MPO65515:MPQ65515 MZK65515:MZM65515 NJG65515:NJI65515 NTC65515:NTE65515 OCY65515:ODA65515 OMU65515:OMW65515 OWQ65515:OWS65515 PGM65515:PGO65515 PQI65515:PQK65515 QAE65515:QAG65515 QKA65515:QKC65515 QTW65515:QTY65515 RDS65515:RDU65515 RNO65515:RNQ65515 RXK65515:RXM65515 SHG65515:SHI65515 SRC65515:SRE65515 TAY65515:TBA65515 TKU65515:TKW65515 TUQ65515:TUS65515 UEM65515:UEO65515 UOI65515:UOK65515 UYE65515:UYG65515 VIA65515:VIC65515 VRW65515:VRY65515 WBS65515:WBU65515 WLO65515:WLQ65515 WVK65515:WVM65515 C131051:E131051 IY131051:JA131051 SU131051:SW131051 ACQ131051:ACS131051 AMM131051:AMO131051 AWI131051:AWK131051 BGE131051:BGG131051 BQA131051:BQC131051 BZW131051:BZY131051 CJS131051:CJU131051 CTO131051:CTQ131051 DDK131051:DDM131051 DNG131051:DNI131051 DXC131051:DXE131051 EGY131051:EHA131051 EQU131051:EQW131051 FAQ131051:FAS131051 FKM131051:FKO131051 FUI131051:FUK131051 GEE131051:GEG131051 GOA131051:GOC131051 GXW131051:GXY131051 HHS131051:HHU131051 HRO131051:HRQ131051 IBK131051:IBM131051 ILG131051:ILI131051 IVC131051:IVE131051 JEY131051:JFA131051 JOU131051:JOW131051 JYQ131051:JYS131051 KIM131051:KIO131051 KSI131051:KSK131051 LCE131051:LCG131051 LMA131051:LMC131051 LVW131051:LVY131051 MFS131051:MFU131051 MPO131051:MPQ131051 MZK131051:MZM131051 NJG131051:NJI131051 NTC131051:NTE131051 OCY131051:ODA131051 OMU131051:OMW131051 OWQ131051:OWS131051 PGM131051:PGO131051 PQI131051:PQK131051 QAE131051:QAG131051 QKA131051:QKC131051 QTW131051:QTY131051 RDS131051:RDU131051 RNO131051:RNQ131051 RXK131051:RXM131051 SHG131051:SHI131051 SRC131051:SRE131051 TAY131051:TBA131051 TKU131051:TKW131051 TUQ131051:TUS131051 UEM131051:UEO131051 UOI131051:UOK131051 UYE131051:UYG131051 VIA131051:VIC131051 VRW131051:VRY131051 WBS131051:WBU131051 WLO131051:WLQ131051 WVK131051:WVM131051 C196587:E196587 IY196587:JA196587 SU196587:SW196587 ACQ196587:ACS196587 AMM196587:AMO196587 AWI196587:AWK196587 BGE196587:BGG196587 BQA196587:BQC196587 BZW196587:BZY196587 CJS196587:CJU196587 CTO196587:CTQ196587 DDK196587:DDM196587 DNG196587:DNI196587 DXC196587:DXE196587 EGY196587:EHA196587 EQU196587:EQW196587 FAQ196587:FAS196587 FKM196587:FKO196587 FUI196587:FUK196587 GEE196587:GEG196587 GOA196587:GOC196587 GXW196587:GXY196587 HHS196587:HHU196587 HRO196587:HRQ196587 IBK196587:IBM196587 ILG196587:ILI196587 IVC196587:IVE196587 JEY196587:JFA196587 JOU196587:JOW196587 JYQ196587:JYS196587 KIM196587:KIO196587 KSI196587:KSK196587 LCE196587:LCG196587 LMA196587:LMC196587 LVW196587:LVY196587 MFS196587:MFU196587 MPO196587:MPQ196587 MZK196587:MZM196587 NJG196587:NJI196587 NTC196587:NTE196587 OCY196587:ODA196587 OMU196587:OMW196587 OWQ196587:OWS196587 PGM196587:PGO196587 PQI196587:PQK196587 QAE196587:QAG196587 QKA196587:QKC196587 QTW196587:QTY196587 RDS196587:RDU196587 RNO196587:RNQ196587 RXK196587:RXM196587 SHG196587:SHI196587 SRC196587:SRE196587 TAY196587:TBA196587 TKU196587:TKW196587 TUQ196587:TUS196587 UEM196587:UEO196587 UOI196587:UOK196587 UYE196587:UYG196587 VIA196587:VIC196587 VRW196587:VRY196587 WBS196587:WBU196587 WLO196587:WLQ196587 WVK196587:WVM196587 C262123:E262123 IY262123:JA262123 SU262123:SW262123 ACQ262123:ACS262123 AMM262123:AMO262123 AWI262123:AWK262123 BGE262123:BGG262123 BQA262123:BQC262123 BZW262123:BZY262123 CJS262123:CJU262123 CTO262123:CTQ262123 DDK262123:DDM262123 DNG262123:DNI262123 DXC262123:DXE262123 EGY262123:EHA262123 EQU262123:EQW262123 FAQ262123:FAS262123 FKM262123:FKO262123 FUI262123:FUK262123 GEE262123:GEG262123 GOA262123:GOC262123 GXW262123:GXY262123 HHS262123:HHU262123 HRO262123:HRQ262123 IBK262123:IBM262123 ILG262123:ILI262123 IVC262123:IVE262123 JEY262123:JFA262123 JOU262123:JOW262123 JYQ262123:JYS262123 KIM262123:KIO262123 KSI262123:KSK262123 LCE262123:LCG262123 LMA262123:LMC262123 LVW262123:LVY262123 MFS262123:MFU262123 MPO262123:MPQ262123 MZK262123:MZM262123 NJG262123:NJI262123 NTC262123:NTE262123 OCY262123:ODA262123 OMU262123:OMW262123 OWQ262123:OWS262123 PGM262123:PGO262123 PQI262123:PQK262123 QAE262123:QAG262123 QKA262123:QKC262123 QTW262123:QTY262123 RDS262123:RDU262123 RNO262123:RNQ262123 RXK262123:RXM262123 SHG262123:SHI262123 SRC262123:SRE262123 TAY262123:TBA262123 TKU262123:TKW262123 TUQ262123:TUS262123 UEM262123:UEO262123 UOI262123:UOK262123 UYE262123:UYG262123 VIA262123:VIC262123 VRW262123:VRY262123 WBS262123:WBU262123 WLO262123:WLQ262123 WVK262123:WVM262123 C327659:E327659 IY327659:JA327659 SU327659:SW327659 ACQ327659:ACS327659 AMM327659:AMO327659 AWI327659:AWK327659 BGE327659:BGG327659 BQA327659:BQC327659 BZW327659:BZY327659 CJS327659:CJU327659 CTO327659:CTQ327659 DDK327659:DDM327659 DNG327659:DNI327659 DXC327659:DXE327659 EGY327659:EHA327659 EQU327659:EQW327659 FAQ327659:FAS327659 FKM327659:FKO327659 FUI327659:FUK327659 GEE327659:GEG327659 GOA327659:GOC327659 GXW327659:GXY327659 HHS327659:HHU327659 HRO327659:HRQ327659 IBK327659:IBM327659 ILG327659:ILI327659 IVC327659:IVE327659 JEY327659:JFA327659 JOU327659:JOW327659 JYQ327659:JYS327659 KIM327659:KIO327659 KSI327659:KSK327659 LCE327659:LCG327659 LMA327659:LMC327659 LVW327659:LVY327659 MFS327659:MFU327659 MPO327659:MPQ327659 MZK327659:MZM327659 NJG327659:NJI327659 NTC327659:NTE327659 OCY327659:ODA327659 OMU327659:OMW327659 OWQ327659:OWS327659 PGM327659:PGO327659 PQI327659:PQK327659 QAE327659:QAG327659 QKA327659:QKC327659 QTW327659:QTY327659 RDS327659:RDU327659 RNO327659:RNQ327659 RXK327659:RXM327659 SHG327659:SHI327659 SRC327659:SRE327659 TAY327659:TBA327659 TKU327659:TKW327659 TUQ327659:TUS327659 UEM327659:UEO327659 UOI327659:UOK327659 UYE327659:UYG327659 VIA327659:VIC327659 VRW327659:VRY327659 WBS327659:WBU327659 WLO327659:WLQ327659 WVK327659:WVM327659 C393195:E393195 IY393195:JA393195 SU393195:SW393195 ACQ393195:ACS393195 AMM393195:AMO393195 AWI393195:AWK393195 BGE393195:BGG393195 BQA393195:BQC393195 BZW393195:BZY393195 CJS393195:CJU393195 CTO393195:CTQ393195 DDK393195:DDM393195 DNG393195:DNI393195 DXC393195:DXE393195 EGY393195:EHA393195 EQU393195:EQW393195 FAQ393195:FAS393195 FKM393195:FKO393195 FUI393195:FUK393195 GEE393195:GEG393195 GOA393195:GOC393195 GXW393195:GXY393195 HHS393195:HHU393195 HRO393195:HRQ393195 IBK393195:IBM393195 ILG393195:ILI393195 IVC393195:IVE393195 JEY393195:JFA393195 JOU393195:JOW393195 JYQ393195:JYS393195 KIM393195:KIO393195 KSI393195:KSK393195 LCE393195:LCG393195 LMA393195:LMC393195 LVW393195:LVY393195 MFS393195:MFU393195 MPO393195:MPQ393195 MZK393195:MZM393195 NJG393195:NJI393195 NTC393195:NTE393195 OCY393195:ODA393195 OMU393195:OMW393195 OWQ393195:OWS393195 PGM393195:PGO393195 PQI393195:PQK393195 QAE393195:QAG393195 QKA393195:QKC393195 QTW393195:QTY393195 RDS393195:RDU393195 RNO393195:RNQ393195 RXK393195:RXM393195 SHG393195:SHI393195 SRC393195:SRE393195 TAY393195:TBA393195 TKU393195:TKW393195 TUQ393195:TUS393195 UEM393195:UEO393195 UOI393195:UOK393195 UYE393195:UYG393195 VIA393195:VIC393195 VRW393195:VRY393195 WBS393195:WBU393195 WLO393195:WLQ393195 WVK393195:WVM393195 C458731:E458731 IY458731:JA458731 SU458731:SW458731 ACQ458731:ACS458731 AMM458731:AMO458731 AWI458731:AWK458731 BGE458731:BGG458731 BQA458731:BQC458731 BZW458731:BZY458731 CJS458731:CJU458731 CTO458731:CTQ458731 DDK458731:DDM458731 DNG458731:DNI458731 DXC458731:DXE458731 EGY458731:EHA458731 EQU458731:EQW458731 FAQ458731:FAS458731 FKM458731:FKO458731 FUI458731:FUK458731 GEE458731:GEG458731 GOA458731:GOC458731 GXW458731:GXY458731 HHS458731:HHU458731 HRO458731:HRQ458731 IBK458731:IBM458731 ILG458731:ILI458731 IVC458731:IVE458731 JEY458731:JFA458731 JOU458731:JOW458731 JYQ458731:JYS458731 KIM458731:KIO458731 KSI458731:KSK458731 LCE458731:LCG458731 LMA458731:LMC458731 LVW458731:LVY458731 MFS458731:MFU458731 MPO458731:MPQ458731 MZK458731:MZM458731 NJG458731:NJI458731 NTC458731:NTE458731 OCY458731:ODA458731 OMU458731:OMW458731 OWQ458731:OWS458731 PGM458731:PGO458731 PQI458731:PQK458731 QAE458731:QAG458731 QKA458731:QKC458731 QTW458731:QTY458731 RDS458731:RDU458731 RNO458731:RNQ458731 RXK458731:RXM458731 SHG458731:SHI458731 SRC458731:SRE458731 TAY458731:TBA458731 TKU458731:TKW458731 TUQ458731:TUS458731 UEM458731:UEO458731 UOI458731:UOK458731 UYE458731:UYG458731 VIA458731:VIC458731 VRW458731:VRY458731 WBS458731:WBU458731 WLO458731:WLQ458731 WVK458731:WVM458731 C524267:E524267 IY524267:JA524267 SU524267:SW524267 ACQ524267:ACS524267 AMM524267:AMO524267 AWI524267:AWK524267 BGE524267:BGG524267 BQA524267:BQC524267 BZW524267:BZY524267 CJS524267:CJU524267 CTO524267:CTQ524267 DDK524267:DDM524267 DNG524267:DNI524267 DXC524267:DXE524267 EGY524267:EHA524267 EQU524267:EQW524267 FAQ524267:FAS524267 FKM524267:FKO524267 FUI524267:FUK524267 GEE524267:GEG524267 GOA524267:GOC524267 GXW524267:GXY524267 HHS524267:HHU524267 HRO524267:HRQ524267 IBK524267:IBM524267 ILG524267:ILI524267 IVC524267:IVE524267 JEY524267:JFA524267 JOU524267:JOW524267 JYQ524267:JYS524267 KIM524267:KIO524267 KSI524267:KSK524267 LCE524267:LCG524267 LMA524267:LMC524267 LVW524267:LVY524267 MFS524267:MFU524267 MPO524267:MPQ524267 MZK524267:MZM524267 NJG524267:NJI524267 NTC524267:NTE524267 OCY524267:ODA524267 OMU524267:OMW524267 OWQ524267:OWS524267 PGM524267:PGO524267 PQI524267:PQK524267 QAE524267:QAG524267 QKA524267:QKC524267 QTW524267:QTY524267 RDS524267:RDU524267 RNO524267:RNQ524267 RXK524267:RXM524267 SHG524267:SHI524267 SRC524267:SRE524267 TAY524267:TBA524267 TKU524267:TKW524267 TUQ524267:TUS524267 UEM524267:UEO524267 UOI524267:UOK524267 UYE524267:UYG524267 VIA524267:VIC524267 VRW524267:VRY524267 WBS524267:WBU524267 WLO524267:WLQ524267 WVK524267:WVM524267 C589803:E589803 IY589803:JA589803 SU589803:SW589803 ACQ589803:ACS589803 AMM589803:AMO589803 AWI589803:AWK589803 BGE589803:BGG589803 BQA589803:BQC589803 BZW589803:BZY589803 CJS589803:CJU589803 CTO589803:CTQ589803 DDK589803:DDM589803 DNG589803:DNI589803 DXC589803:DXE589803 EGY589803:EHA589803 EQU589803:EQW589803 FAQ589803:FAS589803 FKM589803:FKO589803 FUI589803:FUK589803 GEE589803:GEG589803 GOA589803:GOC589803 GXW589803:GXY589803 HHS589803:HHU589803 HRO589803:HRQ589803 IBK589803:IBM589803 ILG589803:ILI589803 IVC589803:IVE589803 JEY589803:JFA589803 JOU589803:JOW589803 JYQ589803:JYS589803 KIM589803:KIO589803 KSI589803:KSK589803 LCE589803:LCG589803 LMA589803:LMC589803 LVW589803:LVY589803 MFS589803:MFU589803 MPO589803:MPQ589803 MZK589803:MZM589803 NJG589803:NJI589803 NTC589803:NTE589803 OCY589803:ODA589803 OMU589803:OMW589803 OWQ589803:OWS589803 PGM589803:PGO589803 PQI589803:PQK589803 QAE589803:QAG589803 QKA589803:QKC589803 QTW589803:QTY589803 RDS589803:RDU589803 RNO589803:RNQ589803 RXK589803:RXM589803 SHG589803:SHI589803 SRC589803:SRE589803 TAY589803:TBA589803 TKU589803:TKW589803 TUQ589803:TUS589803 UEM589803:UEO589803 UOI589803:UOK589803 UYE589803:UYG589803 VIA589803:VIC589803 VRW589803:VRY589803 WBS589803:WBU589803 WLO589803:WLQ589803 WVK589803:WVM589803 C655339:E655339 IY655339:JA655339 SU655339:SW655339 ACQ655339:ACS655339 AMM655339:AMO655339 AWI655339:AWK655339 BGE655339:BGG655339 BQA655339:BQC655339 BZW655339:BZY655339 CJS655339:CJU655339 CTO655339:CTQ655339 DDK655339:DDM655339 DNG655339:DNI655339 DXC655339:DXE655339 EGY655339:EHA655339 EQU655339:EQW655339 FAQ655339:FAS655339 FKM655339:FKO655339 FUI655339:FUK655339 GEE655339:GEG655339 GOA655339:GOC655339 GXW655339:GXY655339 HHS655339:HHU655339 HRO655339:HRQ655339 IBK655339:IBM655339 ILG655339:ILI655339 IVC655339:IVE655339 JEY655339:JFA655339 JOU655339:JOW655339 JYQ655339:JYS655339 KIM655339:KIO655339 KSI655339:KSK655339 LCE655339:LCG655339 LMA655339:LMC655339 LVW655339:LVY655339 MFS655339:MFU655339 MPO655339:MPQ655339 MZK655339:MZM655339 NJG655339:NJI655339 NTC655339:NTE655339 OCY655339:ODA655339 OMU655339:OMW655339 OWQ655339:OWS655339 PGM655339:PGO655339 PQI655339:PQK655339 QAE655339:QAG655339 QKA655339:QKC655339 QTW655339:QTY655339 RDS655339:RDU655339 RNO655339:RNQ655339 RXK655339:RXM655339 SHG655339:SHI655339 SRC655339:SRE655339 TAY655339:TBA655339 TKU655339:TKW655339 TUQ655339:TUS655339 UEM655339:UEO655339 UOI655339:UOK655339 UYE655339:UYG655339 VIA655339:VIC655339 VRW655339:VRY655339 WBS655339:WBU655339 WLO655339:WLQ655339 WVK655339:WVM655339 C720875:E720875 IY720875:JA720875 SU720875:SW720875 ACQ720875:ACS720875 AMM720875:AMO720875 AWI720875:AWK720875 BGE720875:BGG720875 BQA720875:BQC720875 BZW720875:BZY720875 CJS720875:CJU720875 CTO720875:CTQ720875 DDK720875:DDM720875 DNG720875:DNI720875 DXC720875:DXE720875 EGY720875:EHA720875 EQU720875:EQW720875 FAQ720875:FAS720875 FKM720875:FKO720875 FUI720875:FUK720875 GEE720875:GEG720875 GOA720875:GOC720875 GXW720875:GXY720875 HHS720875:HHU720875 HRO720875:HRQ720875 IBK720875:IBM720875 ILG720875:ILI720875 IVC720875:IVE720875 JEY720875:JFA720875 JOU720875:JOW720875 JYQ720875:JYS720875 KIM720875:KIO720875 KSI720875:KSK720875 LCE720875:LCG720875 LMA720875:LMC720875 LVW720875:LVY720875 MFS720875:MFU720875 MPO720875:MPQ720875 MZK720875:MZM720875 NJG720875:NJI720875 NTC720875:NTE720875 OCY720875:ODA720875 OMU720875:OMW720875 OWQ720875:OWS720875 PGM720875:PGO720875 PQI720875:PQK720875 QAE720875:QAG720875 QKA720875:QKC720875 QTW720875:QTY720875 RDS720875:RDU720875 RNO720875:RNQ720875 RXK720875:RXM720875 SHG720875:SHI720875 SRC720875:SRE720875 TAY720875:TBA720875 TKU720875:TKW720875 TUQ720875:TUS720875 UEM720875:UEO720875 UOI720875:UOK720875 UYE720875:UYG720875 VIA720875:VIC720875 VRW720875:VRY720875 WBS720875:WBU720875 WLO720875:WLQ720875 WVK720875:WVM720875 C786411:E786411 IY786411:JA786411 SU786411:SW786411 ACQ786411:ACS786411 AMM786411:AMO786411 AWI786411:AWK786411 BGE786411:BGG786411 BQA786411:BQC786411 BZW786411:BZY786411 CJS786411:CJU786411 CTO786411:CTQ786411 DDK786411:DDM786411 DNG786411:DNI786411 DXC786411:DXE786411 EGY786411:EHA786411 EQU786411:EQW786411 FAQ786411:FAS786411 FKM786411:FKO786411 FUI786411:FUK786411 GEE786411:GEG786411 GOA786411:GOC786411 GXW786411:GXY786411 HHS786411:HHU786411 HRO786411:HRQ786411 IBK786411:IBM786411 ILG786411:ILI786411 IVC786411:IVE786411 JEY786411:JFA786411 JOU786411:JOW786411 JYQ786411:JYS786411 KIM786411:KIO786411 KSI786411:KSK786411 LCE786411:LCG786411 LMA786411:LMC786411 LVW786411:LVY786411 MFS786411:MFU786411 MPO786411:MPQ786411 MZK786411:MZM786411 NJG786411:NJI786411 NTC786411:NTE786411 OCY786411:ODA786411 OMU786411:OMW786411 OWQ786411:OWS786411 PGM786411:PGO786411 PQI786411:PQK786411 QAE786411:QAG786411 QKA786411:QKC786411 QTW786411:QTY786411 RDS786411:RDU786411 RNO786411:RNQ786411 RXK786411:RXM786411 SHG786411:SHI786411 SRC786411:SRE786411 TAY786411:TBA786411 TKU786411:TKW786411 TUQ786411:TUS786411 UEM786411:UEO786411 UOI786411:UOK786411 UYE786411:UYG786411 VIA786411:VIC786411 VRW786411:VRY786411 WBS786411:WBU786411 WLO786411:WLQ786411 WVK786411:WVM786411 C851947:E851947 IY851947:JA851947 SU851947:SW851947 ACQ851947:ACS851947 AMM851947:AMO851947 AWI851947:AWK851947 BGE851947:BGG851947 BQA851947:BQC851947 BZW851947:BZY851947 CJS851947:CJU851947 CTO851947:CTQ851947 DDK851947:DDM851947 DNG851947:DNI851947 DXC851947:DXE851947 EGY851947:EHA851947 EQU851947:EQW851947 FAQ851947:FAS851947 FKM851947:FKO851947 FUI851947:FUK851947 GEE851947:GEG851947 GOA851947:GOC851947 GXW851947:GXY851947 HHS851947:HHU851947 HRO851947:HRQ851947 IBK851947:IBM851947 ILG851947:ILI851947 IVC851947:IVE851947 JEY851947:JFA851947 JOU851947:JOW851947 JYQ851947:JYS851947 KIM851947:KIO851947 KSI851947:KSK851947 LCE851947:LCG851947 LMA851947:LMC851947 LVW851947:LVY851947 MFS851947:MFU851947 MPO851947:MPQ851947 MZK851947:MZM851947 NJG851947:NJI851947 NTC851947:NTE851947 OCY851947:ODA851947 OMU851947:OMW851947 OWQ851947:OWS851947 PGM851947:PGO851947 PQI851947:PQK851947 QAE851947:QAG851947 QKA851947:QKC851947 QTW851947:QTY851947 RDS851947:RDU851947 RNO851947:RNQ851947 RXK851947:RXM851947 SHG851947:SHI851947 SRC851947:SRE851947 TAY851947:TBA851947 TKU851947:TKW851947 TUQ851947:TUS851947 UEM851947:UEO851947 UOI851947:UOK851947 UYE851947:UYG851947 VIA851947:VIC851947 VRW851947:VRY851947 WBS851947:WBU851947 WLO851947:WLQ851947 WVK851947:WVM851947 C917483:E917483 IY917483:JA917483 SU917483:SW917483 ACQ917483:ACS917483 AMM917483:AMO917483 AWI917483:AWK917483 BGE917483:BGG917483 BQA917483:BQC917483 BZW917483:BZY917483 CJS917483:CJU917483 CTO917483:CTQ917483 DDK917483:DDM917483 DNG917483:DNI917483 DXC917483:DXE917483 EGY917483:EHA917483 EQU917483:EQW917483 FAQ917483:FAS917483 FKM917483:FKO917483 FUI917483:FUK917483 GEE917483:GEG917483 GOA917483:GOC917483 GXW917483:GXY917483 HHS917483:HHU917483 HRO917483:HRQ917483 IBK917483:IBM917483 ILG917483:ILI917483 IVC917483:IVE917483 JEY917483:JFA917483 JOU917483:JOW917483 JYQ917483:JYS917483 KIM917483:KIO917483 KSI917483:KSK917483 LCE917483:LCG917483 LMA917483:LMC917483 LVW917483:LVY917483 MFS917483:MFU917483 MPO917483:MPQ917483 MZK917483:MZM917483 NJG917483:NJI917483 NTC917483:NTE917483 OCY917483:ODA917483 OMU917483:OMW917483 OWQ917483:OWS917483 PGM917483:PGO917483 PQI917483:PQK917483 QAE917483:QAG917483 QKA917483:QKC917483 QTW917483:QTY917483 RDS917483:RDU917483 RNO917483:RNQ917483 RXK917483:RXM917483 SHG917483:SHI917483 SRC917483:SRE917483 TAY917483:TBA917483 TKU917483:TKW917483 TUQ917483:TUS917483 UEM917483:UEO917483 UOI917483:UOK917483 UYE917483:UYG917483 VIA917483:VIC917483 VRW917483:VRY917483 WBS917483:WBU917483 WLO917483:WLQ917483 WVK917483:WVM917483 C983019:E983019 IY983019:JA983019 SU983019:SW983019 ACQ983019:ACS983019 AMM983019:AMO983019 AWI983019:AWK983019 BGE983019:BGG983019 BQA983019:BQC983019 BZW983019:BZY983019 CJS983019:CJU983019 CTO983019:CTQ983019 DDK983019:DDM983019 DNG983019:DNI983019 DXC983019:DXE983019 EGY983019:EHA983019 EQU983019:EQW983019 FAQ983019:FAS983019 FKM983019:FKO983019 FUI983019:FUK983019 GEE983019:GEG983019 GOA983019:GOC983019 GXW983019:GXY983019 HHS983019:HHU983019 HRO983019:HRQ983019 IBK983019:IBM983019 ILG983019:ILI983019 IVC983019:IVE983019 JEY983019:JFA983019 JOU983019:JOW983019 JYQ983019:JYS983019 KIM983019:KIO983019 KSI983019:KSK983019 LCE983019:LCG983019 LMA983019:LMC983019 LVW983019:LVY983019 MFS983019:MFU983019 MPO983019:MPQ983019 MZK983019:MZM983019 NJG983019:NJI983019 NTC983019:NTE983019 OCY983019:ODA983019 OMU983019:OMW983019 OWQ983019:OWS983019 PGM983019:PGO983019 PQI983019:PQK983019 QAE983019:QAG983019 QKA983019:QKC983019 QTW983019:QTY983019 RDS983019:RDU983019 RNO983019:RNQ983019 RXK983019:RXM983019 SHG983019:SHI983019 SRC983019:SRE983019 TAY983019:TBA983019 TKU983019:TKW983019 TUQ983019:TUS983019 UEM983019:UEO983019 UOI983019:UOK983019 UYE983019:UYG983019 VIA983019:VIC983019 VRW983019:VRY983019 WBS983019:WBU983019 WLO983019:WLQ983019 WVK983019:WVM983019" xr:uid="{FA844327-79DE-4CB2-B334-02E809801C03}">
      <formula1>"社団法人,財団法人,医療法人,特定非営利活動法人,認定特定非営利活動法人,特例認定特定非営利活動法人,学校法人,社会福祉法人,宗教法人,協同組合,中間法人,その他各士業法に基づく法人,独立行政法人,国立大学法人,公立大学法人,株式会社,その他の法人,任意団体,公益社団法人,一般社団法人,公益財団法人,一般財団法人,地方自治体,その他"</formula1>
    </dataValidation>
    <dataValidation type="list" allowBlank="1" showInputMessage="1" showErrorMessage="1" sqref="C12:E12 IY12:JA12 SU12:SW12 ACQ12:ACS12 AMM12:AMO12 AWI12:AWK12 BGE12:BGG12 BQA12:BQC12 BZW12:BZY12 CJS12:CJU12 CTO12:CTQ12 DDK12:DDM12 DNG12:DNI12 DXC12:DXE12 EGY12:EHA12 EQU12:EQW12 FAQ12:FAS12 FKM12:FKO12 FUI12:FUK12 GEE12:GEG12 GOA12:GOC12 GXW12:GXY12 HHS12:HHU12 HRO12:HRQ12 IBK12:IBM12 ILG12:ILI12 IVC12:IVE12 JEY12:JFA12 JOU12:JOW12 JYQ12:JYS12 KIM12:KIO12 KSI12:KSK12 LCE12:LCG12 LMA12:LMC12 LVW12:LVY12 MFS12:MFU12 MPO12:MPQ12 MZK12:MZM12 NJG12:NJI12 NTC12:NTE12 OCY12:ODA12 OMU12:OMW12 OWQ12:OWS12 PGM12:PGO12 PQI12:PQK12 QAE12:QAG12 QKA12:QKC12 QTW12:QTY12 RDS12:RDU12 RNO12:RNQ12 RXK12:RXM12 SHG12:SHI12 SRC12:SRE12 TAY12:TBA12 TKU12:TKW12 TUQ12:TUS12 UEM12:UEO12 UOI12:UOK12 UYE12:UYG12 VIA12:VIC12 VRW12:VRY12 WBS12:WBU12 WLO12:WLQ12 WVK12:WVM12 C65520:E65520 IY65520:JA65520 SU65520:SW65520 ACQ65520:ACS65520 AMM65520:AMO65520 AWI65520:AWK65520 BGE65520:BGG65520 BQA65520:BQC65520 BZW65520:BZY65520 CJS65520:CJU65520 CTO65520:CTQ65520 DDK65520:DDM65520 DNG65520:DNI65520 DXC65520:DXE65520 EGY65520:EHA65520 EQU65520:EQW65520 FAQ65520:FAS65520 FKM65520:FKO65520 FUI65520:FUK65520 GEE65520:GEG65520 GOA65520:GOC65520 GXW65520:GXY65520 HHS65520:HHU65520 HRO65520:HRQ65520 IBK65520:IBM65520 ILG65520:ILI65520 IVC65520:IVE65520 JEY65520:JFA65520 JOU65520:JOW65520 JYQ65520:JYS65520 KIM65520:KIO65520 KSI65520:KSK65520 LCE65520:LCG65520 LMA65520:LMC65520 LVW65520:LVY65520 MFS65520:MFU65520 MPO65520:MPQ65520 MZK65520:MZM65520 NJG65520:NJI65520 NTC65520:NTE65520 OCY65520:ODA65520 OMU65520:OMW65520 OWQ65520:OWS65520 PGM65520:PGO65520 PQI65520:PQK65520 QAE65520:QAG65520 QKA65520:QKC65520 QTW65520:QTY65520 RDS65520:RDU65520 RNO65520:RNQ65520 RXK65520:RXM65520 SHG65520:SHI65520 SRC65520:SRE65520 TAY65520:TBA65520 TKU65520:TKW65520 TUQ65520:TUS65520 UEM65520:UEO65520 UOI65520:UOK65520 UYE65520:UYG65520 VIA65520:VIC65520 VRW65520:VRY65520 WBS65520:WBU65520 WLO65520:WLQ65520 WVK65520:WVM65520 C131056:E131056 IY131056:JA131056 SU131056:SW131056 ACQ131056:ACS131056 AMM131056:AMO131056 AWI131056:AWK131056 BGE131056:BGG131056 BQA131056:BQC131056 BZW131056:BZY131056 CJS131056:CJU131056 CTO131056:CTQ131056 DDK131056:DDM131056 DNG131056:DNI131056 DXC131056:DXE131056 EGY131056:EHA131056 EQU131056:EQW131056 FAQ131056:FAS131056 FKM131056:FKO131056 FUI131056:FUK131056 GEE131056:GEG131056 GOA131056:GOC131056 GXW131056:GXY131056 HHS131056:HHU131056 HRO131056:HRQ131056 IBK131056:IBM131056 ILG131056:ILI131056 IVC131056:IVE131056 JEY131056:JFA131056 JOU131056:JOW131056 JYQ131056:JYS131056 KIM131056:KIO131056 KSI131056:KSK131056 LCE131056:LCG131056 LMA131056:LMC131056 LVW131056:LVY131056 MFS131056:MFU131056 MPO131056:MPQ131056 MZK131056:MZM131056 NJG131056:NJI131056 NTC131056:NTE131056 OCY131056:ODA131056 OMU131056:OMW131056 OWQ131056:OWS131056 PGM131056:PGO131056 PQI131056:PQK131056 QAE131056:QAG131056 QKA131056:QKC131056 QTW131056:QTY131056 RDS131056:RDU131056 RNO131056:RNQ131056 RXK131056:RXM131056 SHG131056:SHI131056 SRC131056:SRE131056 TAY131056:TBA131056 TKU131056:TKW131056 TUQ131056:TUS131056 UEM131056:UEO131056 UOI131056:UOK131056 UYE131056:UYG131056 VIA131056:VIC131056 VRW131056:VRY131056 WBS131056:WBU131056 WLO131056:WLQ131056 WVK131056:WVM131056 C196592:E196592 IY196592:JA196592 SU196592:SW196592 ACQ196592:ACS196592 AMM196592:AMO196592 AWI196592:AWK196592 BGE196592:BGG196592 BQA196592:BQC196592 BZW196592:BZY196592 CJS196592:CJU196592 CTO196592:CTQ196592 DDK196592:DDM196592 DNG196592:DNI196592 DXC196592:DXE196592 EGY196592:EHA196592 EQU196592:EQW196592 FAQ196592:FAS196592 FKM196592:FKO196592 FUI196592:FUK196592 GEE196592:GEG196592 GOA196592:GOC196592 GXW196592:GXY196592 HHS196592:HHU196592 HRO196592:HRQ196592 IBK196592:IBM196592 ILG196592:ILI196592 IVC196592:IVE196592 JEY196592:JFA196592 JOU196592:JOW196592 JYQ196592:JYS196592 KIM196592:KIO196592 KSI196592:KSK196592 LCE196592:LCG196592 LMA196592:LMC196592 LVW196592:LVY196592 MFS196592:MFU196592 MPO196592:MPQ196592 MZK196592:MZM196592 NJG196592:NJI196592 NTC196592:NTE196592 OCY196592:ODA196592 OMU196592:OMW196592 OWQ196592:OWS196592 PGM196592:PGO196592 PQI196592:PQK196592 QAE196592:QAG196592 QKA196592:QKC196592 QTW196592:QTY196592 RDS196592:RDU196592 RNO196592:RNQ196592 RXK196592:RXM196592 SHG196592:SHI196592 SRC196592:SRE196592 TAY196592:TBA196592 TKU196592:TKW196592 TUQ196592:TUS196592 UEM196592:UEO196592 UOI196592:UOK196592 UYE196592:UYG196592 VIA196592:VIC196592 VRW196592:VRY196592 WBS196592:WBU196592 WLO196592:WLQ196592 WVK196592:WVM196592 C262128:E262128 IY262128:JA262128 SU262128:SW262128 ACQ262128:ACS262128 AMM262128:AMO262128 AWI262128:AWK262128 BGE262128:BGG262128 BQA262128:BQC262128 BZW262128:BZY262128 CJS262128:CJU262128 CTO262128:CTQ262128 DDK262128:DDM262128 DNG262128:DNI262128 DXC262128:DXE262128 EGY262128:EHA262128 EQU262128:EQW262128 FAQ262128:FAS262128 FKM262128:FKO262128 FUI262128:FUK262128 GEE262128:GEG262128 GOA262128:GOC262128 GXW262128:GXY262128 HHS262128:HHU262128 HRO262128:HRQ262128 IBK262128:IBM262128 ILG262128:ILI262128 IVC262128:IVE262128 JEY262128:JFA262128 JOU262128:JOW262128 JYQ262128:JYS262128 KIM262128:KIO262128 KSI262128:KSK262128 LCE262128:LCG262128 LMA262128:LMC262128 LVW262128:LVY262128 MFS262128:MFU262128 MPO262128:MPQ262128 MZK262128:MZM262128 NJG262128:NJI262128 NTC262128:NTE262128 OCY262128:ODA262128 OMU262128:OMW262128 OWQ262128:OWS262128 PGM262128:PGO262128 PQI262128:PQK262128 QAE262128:QAG262128 QKA262128:QKC262128 QTW262128:QTY262128 RDS262128:RDU262128 RNO262128:RNQ262128 RXK262128:RXM262128 SHG262128:SHI262128 SRC262128:SRE262128 TAY262128:TBA262128 TKU262128:TKW262128 TUQ262128:TUS262128 UEM262128:UEO262128 UOI262128:UOK262128 UYE262128:UYG262128 VIA262128:VIC262128 VRW262128:VRY262128 WBS262128:WBU262128 WLO262128:WLQ262128 WVK262128:WVM262128 C327664:E327664 IY327664:JA327664 SU327664:SW327664 ACQ327664:ACS327664 AMM327664:AMO327664 AWI327664:AWK327664 BGE327664:BGG327664 BQA327664:BQC327664 BZW327664:BZY327664 CJS327664:CJU327664 CTO327664:CTQ327664 DDK327664:DDM327664 DNG327664:DNI327664 DXC327664:DXE327664 EGY327664:EHA327664 EQU327664:EQW327664 FAQ327664:FAS327664 FKM327664:FKO327664 FUI327664:FUK327664 GEE327664:GEG327664 GOA327664:GOC327664 GXW327664:GXY327664 HHS327664:HHU327664 HRO327664:HRQ327664 IBK327664:IBM327664 ILG327664:ILI327664 IVC327664:IVE327664 JEY327664:JFA327664 JOU327664:JOW327664 JYQ327664:JYS327664 KIM327664:KIO327664 KSI327664:KSK327664 LCE327664:LCG327664 LMA327664:LMC327664 LVW327664:LVY327664 MFS327664:MFU327664 MPO327664:MPQ327664 MZK327664:MZM327664 NJG327664:NJI327664 NTC327664:NTE327664 OCY327664:ODA327664 OMU327664:OMW327664 OWQ327664:OWS327664 PGM327664:PGO327664 PQI327664:PQK327664 QAE327664:QAG327664 QKA327664:QKC327664 QTW327664:QTY327664 RDS327664:RDU327664 RNO327664:RNQ327664 RXK327664:RXM327664 SHG327664:SHI327664 SRC327664:SRE327664 TAY327664:TBA327664 TKU327664:TKW327664 TUQ327664:TUS327664 UEM327664:UEO327664 UOI327664:UOK327664 UYE327664:UYG327664 VIA327664:VIC327664 VRW327664:VRY327664 WBS327664:WBU327664 WLO327664:WLQ327664 WVK327664:WVM327664 C393200:E393200 IY393200:JA393200 SU393200:SW393200 ACQ393200:ACS393200 AMM393200:AMO393200 AWI393200:AWK393200 BGE393200:BGG393200 BQA393200:BQC393200 BZW393200:BZY393200 CJS393200:CJU393200 CTO393200:CTQ393200 DDK393200:DDM393200 DNG393200:DNI393200 DXC393200:DXE393200 EGY393200:EHA393200 EQU393200:EQW393200 FAQ393200:FAS393200 FKM393200:FKO393200 FUI393200:FUK393200 GEE393200:GEG393200 GOA393200:GOC393200 GXW393200:GXY393200 HHS393200:HHU393200 HRO393200:HRQ393200 IBK393200:IBM393200 ILG393200:ILI393200 IVC393200:IVE393200 JEY393200:JFA393200 JOU393200:JOW393200 JYQ393200:JYS393200 KIM393200:KIO393200 KSI393200:KSK393200 LCE393200:LCG393200 LMA393200:LMC393200 LVW393200:LVY393200 MFS393200:MFU393200 MPO393200:MPQ393200 MZK393200:MZM393200 NJG393200:NJI393200 NTC393200:NTE393200 OCY393200:ODA393200 OMU393200:OMW393200 OWQ393200:OWS393200 PGM393200:PGO393200 PQI393200:PQK393200 QAE393200:QAG393200 QKA393200:QKC393200 QTW393200:QTY393200 RDS393200:RDU393200 RNO393200:RNQ393200 RXK393200:RXM393200 SHG393200:SHI393200 SRC393200:SRE393200 TAY393200:TBA393200 TKU393200:TKW393200 TUQ393200:TUS393200 UEM393200:UEO393200 UOI393200:UOK393200 UYE393200:UYG393200 VIA393200:VIC393200 VRW393200:VRY393200 WBS393200:WBU393200 WLO393200:WLQ393200 WVK393200:WVM393200 C458736:E458736 IY458736:JA458736 SU458736:SW458736 ACQ458736:ACS458736 AMM458736:AMO458736 AWI458736:AWK458736 BGE458736:BGG458736 BQA458736:BQC458736 BZW458736:BZY458736 CJS458736:CJU458736 CTO458736:CTQ458736 DDK458736:DDM458736 DNG458736:DNI458736 DXC458736:DXE458736 EGY458736:EHA458736 EQU458736:EQW458736 FAQ458736:FAS458736 FKM458736:FKO458736 FUI458736:FUK458736 GEE458736:GEG458736 GOA458736:GOC458736 GXW458736:GXY458736 HHS458736:HHU458736 HRO458736:HRQ458736 IBK458736:IBM458736 ILG458736:ILI458736 IVC458736:IVE458736 JEY458736:JFA458736 JOU458736:JOW458736 JYQ458736:JYS458736 KIM458736:KIO458736 KSI458736:KSK458736 LCE458736:LCG458736 LMA458736:LMC458736 LVW458736:LVY458736 MFS458736:MFU458736 MPO458736:MPQ458736 MZK458736:MZM458736 NJG458736:NJI458736 NTC458736:NTE458736 OCY458736:ODA458736 OMU458736:OMW458736 OWQ458736:OWS458736 PGM458736:PGO458736 PQI458736:PQK458736 QAE458736:QAG458736 QKA458736:QKC458736 QTW458736:QTY458736 RDS458736:RDU458736 RNO458736:RNQ458736 RXK458736:RXM458736 SHG458736:SHI458736 SRC458736:SRE458736 TAY458736:TBA458736 TKU458736:TKW458736 TUQ458736:TUS458736 UEM458736:UEO458736 UOI458736:UOK458736 UYE458736:UYG458736 VIA458736:VIC458736 VRW458736:VRY458736 WBS458736:WBU458736 WLO458736:WLQ458736 WVK458736:WVM458736 C524272:E524272 IY524272:JA524272 SU524272:SW524272 ACQ524272:ACS524272 AMM524272:AMO524272 AWI524272:AWK524272 BGE524272:BGG524272 BQA524272:BQC524272 BZW524272:BZY524272 CJS524272:CJU524272 CTO524272:CTQ524272 DDK524272:DDM524272 DNG524272:DNI524272 DXC524272:DXE524272 EGY524272:EHA524272 EQU524272:EQW524272 FAQ524272:FAS524272 FKM524272:FKO524272 FUI524272:FUK524272 GEE524272:GEG524272 GOA524272:GOC524272 GXW524272:GXY524272 HHS524272:HHU524272 HRO524272:HRQ524272 IBK524272:IBM524272 ILG524272:ILI524272 IVC524272:IVE524272 JEY524272:JFA524272 JOU524272:JOW524272 JYQ524272:JYS524272 KIM524272:KIO524272 KSI524272:KSK524272 LCE524272:LCG524272 LMA524272:LMC524272 LVW524272:LVY524272 MFS524272:MFU524272 MPO524272:MPQ524272 MZK524272:MZM524272 NJG524272:NJI524272 NTC524272:NTE524272 OCY524272:ODA524272 OMU524272:OMW524272 OWQ524272:OWS524272 PGM524272:PGO524272 PQI524272:PQK524272 QAE524272:QAG524272 QKA524272:QKC524272 QTW524272:QTY524272 RDS524272:RDU524272 RNO524272:RNQ524272 RXK524272:RXM524272 SHG524272:SHI524272 SRC524272:SRE524272 TAY524272:TBA524272 TKU524272:TKW524272 TUQ524272:TUS524272 UEM524272:UEO524272 UOI524272:UOK524272 UYE524272:UYG524272 VIA524272:VIC524272 VRW524272:VRY524272 WBS524272:WBU524272 WLO524272:WLQ524272 WVK524272:WVM524272 C589808:E589808 IY589808:JA589808 SU589808:SW589808 ACQ589808:ACS589808 AMM589808:AMO589808 AWI589808:AWK589808 BGE589808:BGG589808 BQA589808:BQC589808 BZW589808:BZY589808 CJS589808:CJU589808 CTO589808:CTQ589808 DDK589808:DDM589808 DNG589808:DNI589808 DXC589808:DXE589808 EGY589808:EHA589808 EQU589808:EQW589808 FAQ589808:FAS589808 FKM589808:FKO589808 FUI589808:FUK589808 GEE589808:GEG589808 GOA589808:GOC589808 GXW589808:GXY589808 HHS589808:HHU589808 HRO589808:HRQ589808 IBK589808:IBM589808 ILG589808:ILI589808 IVC589808:IVE589808 JEY589808:JFA589808 JOU589808:JOW589808 JYQ589808:JYS589808 KIM589808:KIO589808 KSI589808:KSK589808 LCE589808:LCG589808 LMA589808:LMC589808 LVW589808:LVY589808 MFS589808:MFU589808 MPO589808:MPQ589808 MZK589808:MZM589808 NJG589808:NJI589808 NTC589808:NTE589808 OCY589808:ODA589808 OMU589808:OMW589808 OWQ589808:OWS589808 PGM589808:PGO589808 PQI589808:PQK589808 QAE589808:QAG589808 QKA589808:QKC589808 QTW589808:QTY589808 RDS589808:RDU589808 RNO589808:RNQ589808 RXK589808:RXM589808 SHG589808:SHI589808 SRC589808:SRE589808 TAY589808:TBA589808 TKU589808:TKW589808 TUQ589808:TUS589808 UEM589808:UEO589808 UOI589808:UOK589808 UYE589808:UYG589808 VIA589808:VIC589808 VRW589808:VRY589808 WBS589808:WBU589808 WLO589808:WLQ589808 WVK589808:WVM589808 C655344:E655344 IY655344:JA655344 SU655344:SW655344 ACQ655344:ACS655344 AMM655344:AMO655344 AWI655344:AWK655344 BGE655344:BGG655344 BQA655344:BQC655344 BZW655344:BZY655344 CJS655344:CJU655344 CTO655344:CTQ655344 DDK655344:DDM655344 DNG655344:DNI655344 DXC655344:DXE655344 EGY655344:EHA655344 EQU655344:EQW655344 FAQ655344:FAS655344 FKM655344:FKO655344 FUI655344:FUK655344 GEE655344:GEG655344 GOA655344:GOC655344 GXW655344:GXY655344 HHS655344:HHU655344 HRO655344:HRQ655344 IBK655344:IBM655344 ILG655344:ILI655344 IVC655344:IVE655344 JEY655344:JFA655344 JOU655344:JOW655344 JYQ655344:JYS655344 KIM655344:KIO655344 KSI655344:KSK655344 LCE655344:LCG655344 LMA655344:LMC655344 LVW655344:LVY655344 MFS655344:MFU655344 MPO655344:MPQ655344 MZK655344:MZM655344 NJG655344:NJI655344 NTC655344:NTE655344 OCY655344:ODA655344 OMU655344:OMW655344 OWQ655344:OWS655344 PGM655344:PGO655344 PQI655344:PQK655344 QAE655344:QAG655344 QKA655344:QKC655344 QTW655344:QTY655344 RDS655344:RDU655344 RNO655344:RNQ655344 RXK655344:RXM655344 SHG655344:SHI655344 SRC655344:SRE655344 TAY655344:TBA655344 TKU655344:TKW655344 TUQ655344:TUS655344 UEM655344:UEO655344 UOI655344:UOK655344 UYE655344:UYG655344 VIA655344:VIC655344 VRW655344:VRY655344 WBS655344:WBU655344 WLO655344:WLQ655344 WVK655344:WVM655344 C720880:E720880 IY720880:JA720880 SU720880:SW720880 ACQ720880:ACS720880 AMM720880:AMO720880 AWI720880:AWK720880 BGE720880:BGG720880 BQA720880:BQC720880 BZW720880:BZY720880 CJS720880:CJU720880 CTO720880:CTQ720880 DDK720880:DDM720880 DNG720880:DNI720880 DXC720880:DXE720880 EGY720880:EHA720880 EQU720880:EQW720880 FAQ720880:FAS720880 FKM720880:FKO720880 FUI720880:FUK720880 GEE720880:GEG720880 GOA720880:GOC720880 GXW720880:GXY720880 HHS720880:HHU720880 HRO720880:HRQ720880 IBK720880:IBM720880 ILG720880:ILI720880 IVC720880:IVE720880 JEY720880:JFA720880 JOU720880:JOW720880 JYQ720880:JYS720880 KIM720880:KIO720880 KSI720880:KSK720880 LCE720880:LCG720880 LMA720880:LMC720880 LVW720880:LVY720880 MFS720880:MFU720880 MPO720880:MPQ720880 MZK720880:MZM720880 NJG720880:NJI720880 NTC720880:NTE720880 OCY720880:ODA720880 OMU720880:OMW720880 OWQ720880:OWS720880 PGM720880:PGO720880 PQI720880:PQK720880 QAE720880:QAG720880 QKA720880:QKC720880 QTW720880:QTY720880 RDS720880:RDU720880 RNO720880:RNQ720880 RXK720880:RXM720880 SHG720880:SHI720880 SRC720880:SRE720880 TAY720880:TBA720880 TKU720880:TKW720880 TUQ720880:TUS720880 UEM720880:UEO720880 UOI720880:UOK720880 UYE720880:UYG720880 VIA720880:VIC720880 VRW720880:VRY720880 WBS720880:WBU720880 WLO720880:WLQ720880 WVK720880:WVM720880 C786416:E786416 IY786416:JA786416 SU786416:SW786416 ACQ786416:ACS786416 AMM786416:AMO786416 AWI786416:AWK786416 BGE786416:BGG786416 BQA786416:BQC786416 BZW786416:BZY786416 CJS786416:CJU786416 CTO786416:CTQ786416 DDK786416:DDM786416 DNG786416:DNI786416 DXC786416:DXE786416 EGY786416:EHA786416 EQU786416:EQW786416 FAQ786416:FAS786416 FKM786416:FKO786416 FUI786416:FUK786416 GEE786416:GEG786416 GOA786416:GOC786416 GXW786416:GXY786416 HHS786416:HHU786416 HRO786416:HRQ786416 IBK786416:IBM786416 ILG786416:ILI786416 IVC786416:IVE786416 JEY786416:JFA786416 JOU786416:JOW786416 JYQ786416:JYS786416 KIM786416:KIO786416 KSI786416:KSK786416 LCE786416:LCG786416 LMA786416:LMC786416 LVW786416:LVY786416 MFS786416:MFU786416 MPO786416:MPQ786416 MZK786416:MZM786416 NJG786416:NJI786416 NTC786416:NTE786416 OCY786416:ODA786416 OMU786416:OMW786416 OWQ786416:OWS786416 PGM786416:PGO786416 PQI786416:PQK786416 QAE786416:QAG786416 QKA786416:QKC786416 QTW786416:QTY786416 RDS786416:RDU786416 RNO786416:RNQ786416 RXK786416:RXM786416 SHG786416:SHI786416 SRC786416:SRE786416 TAY786416:TBA786416 TKU786416:TKW786416 TUQ786416:TUS786416 UEM786416:UEO786416 UOI786416:UOK786416 UYE786416:UYG786416 VIA786416:VIC786416 VRW786416:VRY786416 WBS786416:WBU786416 WLO786416:WLQ786416 WVK786416:WVM786416 C851952:E851952 IY851952:JA851952 SU851952:SW851952 ACQ851952:ACS851952 AMM851952:AMO851952 AWI851952:AWK851952 BGE851952:BGG851952 BQA851952:BQC851952 BZW851952:BZY851952 CJS851952:CJU851952 CTO851952:CTQ851952 DDK851952:DDM851952 DNG851952:DNI851952 DXC851952:DXE851952 EGY851952:EHA851952 EQU851952:EQW851952 FAQ851952:FAS851952 FKM851952:FKO851952 FUI851952:FUK851952 GEE851952:GEG851952 GOA851952:GOC851952 GXW851952:GXY851952 HHS851952:HHU851952 HRO851952:HRQ851952 IBK851952:IBM851952 ILG851952:ILI851952 IVC851952:IVE851952 JEY851952:JFA851952 JOU851952:JOW851952 JYQ851952:JYS851952 KIM851952:KIO851952 KSI851952:KSK851952 LCE851952:LCG851952 LMA851952:LMC851952 LVW851952:LVY851952 MFS851952:MFU851952 MPO851952:MPQ851952 MZK851952:MZM851952 NJG851952:NJI851952 NTC851952:NTE851952 OCY851952:ODA851952 OMU851952:OMW851952 OWQ851952:OWS851952 PGM851952:PGO851952 PQI851952:PQK851952 QAE851952:QAG851952 QKA851952:QKC851952 QTW851952:QTY851952 RDS851952:RDU851952 RNO851952:RNQ851952 RXK851952:RXM851952 SHG851952:SHI851952 SRC851952:SRE851952 TAY851952:TBA851952 TKU851952:TKW851952 TUQ851952:TUS851952 UEM851952:UEO851952 UOI851952:UOK851952 UYE851952:UYG851952 VIA851952:VIC851952 VRW851952:VRY851952 WBS851952:WBU851952 WLO851952:WLQ851952 WVK851952:WVM851952 C917488:E917488 IY917488:JA917488 SU917488:SW917488 ACQ917488:ACS917488 AMM917488:AMO917488 AWI917488:AWK917488 BGE917488:BGG917488 BQA917488:BQC917488 BZW917488:BZY917488 CJS917488:CJU917488 CTO917488:CTQ917488 DDK917488:DDM917488 DNG917488:DNI917488 DXC917488:DXE917488 EGY917488:EHA917488 EQU917488:EQW917488 FAQ917488:FAS917488 FKM917488:FKO917488 FUI917488:FUK917488 GEE917488:GEG917488 GOA917488:GOC917488 GXW917488:GXY917488 HHS917488:HHU917488 HRO917488:HRQ917488 IBK917488:IBM917488 ILG917488:ILI917488 IVC917488:IVE917488 JEY917488:JFA917488 JOU917488:JOW917488 JYQ917488:JYS917488 KIM917488:KIO917488 KSI917488:KSK917488 LCE917488:LCG917488 LMA917488:LMC917488 LVW917488:LVY917488 MFS917488:MFU917488 MPO917488:MPQ917488 MZK917488:MZM917488 NJG917488:NJI917488 NTC917488:NTE917488 OCY917488:ODA917488 OMU917488:OMW917488 OWQ917488:OWS917488 PGM917488:PGO917488 PQI917488:PQK917488 QAE917488:QAG917488 QKA917488:QKC917488 QTW917488:QTY917488 RDS917488:RDU917488 RNO917488:RNQ917488 RXK917488:RXM917488 SHG917488:SHI917488 SRC917488:SRE917488 TAY917488:TBA917488 TKU917488:TKW917488 TUQ917488:TUS917488 UEM917488:UEO917488 UOI917488:UOK917488 UYE917488:UYG917488 VIA917488:VIC917488 VRW917488:VRY917488 WBS917488:WBU917488 WLO917488:WLQ917488 WVK917488:WVM917488 C983024:E983024 IY983024:JA983024 SU983024:SW983024 ACQ983024:ACS983024 AMM983024:AMO983024 AWI983024:AWK983024 BGE983024:BGG983024 BQA983024:BQC983024 BZW983024:BZY983024 CJS983024:CJU983024 CTO983024:CTQ983024 DDK983024:DDM983024 DNG983024:DNI983024 DXC983024:DXE983024 EGY983024:EHA983024 EQU983024:EQW983024 FAQ983024:FAS983024 FKM983024:FKO983024 FUI983024:FUK983024 GEE983024:GEG983024 GOA983024:GOC983024 GXW983024:GXY983024 HHS983024:HHU983024 HRO983024:HRQ983024 IBK983024:IBM983024 ILG983024:ILI983024 IVC983024:IVE983024 JEY983024:JFA983024 JOU983024:JOW983024 JYQ983024:JYS983024 KIM983024:KIO983024 KSI983024:KSK983024 LCE983024:LCG983024 LMA983024:LMC983024 LVW983024:LVY983024 MFS983024:MFU983024 MPO983024:MPQ983024 MZK983024:MZM983024 NJG983024:NJI983024 NTC983024:NTE983024 OCY983024:ODA983024 OMU983024:OMW983024 OWQ983024:OWS983024 PGM983024:PGO983024 PQI983024:PQK983024 QAE983024:QAG983024 QKA983024:QKC983024 QTW983024:QTY983024 RDS983024:RDU983024 RNO983024:RNQ983024 RXK983024:RXM983024 SHG983024:SHI983024 SRC983024:SRE983024 TAY983024:TBA983024 TKU983024:TKW983024 TUQ983024:TUS983024 UEM983024:UEO983024 UOI983024:UOK983024 UYE983024:UYG983024 VIA983024:VIC983024 VRW983024:VRY983024 WBS983024:WBU983024 WLO983024:WLQ983024 WVK983024:WVM983024 C44:E44 IY44:JA44 SU44:SW44 ACQ44:ACS44 AMM44:AMO44 AWI44:AWK44 BGE44:BGG44 BQA44:BQC44 BZW44:BZY44 CJS44:CJU44 CTO44:CTQ44 DDK44:DDM44 DNG44:DNI44 DXC44:DXE44 EGY44:EHA44 EQU44:EQW44 FAQ44:FAS44 FKM44:FKO44 FUI44:FUK44 GEE44:GEG44 GOA44:GOC44 GXW44:GXY44 HHS44:HHU44 HRO44:HRQ44 IBK44:IBM44 ILG44:ILI44 IVC44:IVE44 JEY44:JFA44 JOU44:JOW44 JYQ44:JYS44 KIM44:KIO44 KSI44:KSK44 LCE44:LCG44 LMA44:LMC44 LVW44:LVY44 MFS44:MFU44 MPO44:MPQ44 MZK44:MZM44 NJG44:NJI44 NTC44:NTE44 OCY44:ODA44 OMU44:OMW44 OWQ44:OWS44 PGM44:PGO44 PQI44:PQK44 QAE44:QAG44 QKA44:QKC44 QTW44:QTY44 RDS44:RDU44 RNO44:RNQ44 RXK44:RXM44 SHG44:SHI44 SRC44:SRE44 TAY44:TBA44 TKU44:TKW44 TUQ44:TUS44 UEM44:UEO44 UOI44:UOK44 UYE44:UYG44 VIA44:VIC44 VRW44:VRY44 WBS44:WBU44 WLO44:WLQ44 WVK44:WVM44 C65567:E65567 IY65567:JA65567 SU65567:SW65567 ACQ65567:ACS65567 AMM65567:AMO65567 AWI65567:AWK65567 BGE65567:BGG65567 BQA65567:BQC65567 BZW65567:BZY65567 CJS65567:CJU65567 CTO65567:CTQ65567 DDK65567:DDM65567 DNG65567:DNI65567 DXC65567:DXE65567 EGY65567:EHA65567 EQU65567:EQW65567 FAQ65567:FAS65567 FKM65567:FKO65567 FUI65567:FUK65567 GEE65567:GEG65567 GOA65567:GOC65567 GXW65567:GXY65567 HHS65567:HHU65567 HRO65567:HRQ65567 IBK65567:IBM65567 ILG65567:ILI65567 IVC65567:IVE65567 JEY65567:JFA65567 JOU65567:JOW65567 JYQ65567:JYS65567 KIM65567:KIO65567 KSI65567:KSK65567 LCE65567:LCG65567 LMA65567:LMC65567 LVW65567:LVY65567 MFS65567:MFU65567 MPO65567:MPQ65567 MZK65567:MZM65567 NJG65567:NJI65567 NTC65567:NTE65567 OCY65567:ODA65567 OMU65567:OMW65567 OWQ65567:OWS65567 PGM65567:PGO65567 PQI65567:PQK65567 QAE65567:QAG65567 QKA65567:QKC65567 QTW65567:QTY65567 RDS65567:RDU65567 RNO65567:RNQ65567 RXK65567:RXM65567 SHG65567:SHI65567 SRC65567:SRE65567 TAY65567:TBA65567 TKU65567:TKW65567 TUQ65567:TUS65567 UEM65567:UEO65567 UOI65567:UOK65567 UYE65567:UYG65567 VIA65567:VIC65567 VRW65567:VRY65567 WBS65567:WBU65567 WLO65567:WLQ65567 WVK65567:WVM65567 C131103:E131103 IY131103:JA131103 SU131103:SW131103 ACQ131103:ACS131103 AMM131103:AMO131103 AWI131103:AWK131103 BGE131103:BGG131103 BQA131103:BQC131103 BZW131103:BZY131103 CJS131103:CJU131103 CTO131103:CTQ131103 DDK131103:DDM131103 DNG131103:DNI131103 DXC131103:DXE131103 EGY131103:EHA131103 EQU131103:EQW131103 FAQ131103:FAS131103 FKM131103:FKO131103 FUI131103:FUK131103 GEE131103:GEG131103 GOA131103:GOC131103 GXW131103:GXY131103 HHS131103:HHU131103 HRO131103:HRQ131103 IBK131103:IBM131103 ILG131103:ILI131103 IVC131103:IVE131103 JEY131103:JFA131103 JOU131103:JOW131103 JYQ131103:JYS131103 KIM131103:KIO131103 KSI131103:KSK131103 LCE131103:LCG131103 LMA131103:LMC131103 LVW131103:LVY131103 MFS131103:MFU131103 MPO131103:MPQ131103 MZK131103:MZM131103 NJG131103:NJI131103 NTC131103:NTE131103 OCY131103:ODA131103 OMU131103:OMW131103 OWQ131103:OWS131103 PGM131103:PGO131103 PQI131103:PQK131103 QAE131103:QAG131103 QKA131103:QKC131103 QTW131103:QTY131103 RDS131103:RDU131103 RNO131103:RNQ131103 RXK131103:RXM131103 SHG131103:SHI131103 SRC131103:SRE131103 TAY131103:TBA131103 TKU131103:TKW131103 TUQ131103:TUS131103 UEM131103:UEO131103 UOI131103:UOK131103 UYE131103:UYG131103 VIA131103:VIC131103 VRW131103:VRY131103 WBS131103:WBU131103 WLO131103:WLQ131103 WVK131103:WVM131103 C196639:E196639 IY196639:JA196639 SU196639:SW196639 ACQ196639:ACS196639 AMM196639:AMO196639 AWI196639:AWK196639 BGE196639:BGG196639 BQA196639:BQC196639 BZW196639:BZY196639 CJS196639:CJU196639 CTO196639:CTQ196639 DDK196639:DDM196639 DNG196639:DNI196639 DXC196639:DXE196639 EGY196639:EHA196639 EQU196639:EQW196639 FAQ196639:FAS196639 FKM196639:FKO196639 FUI196639:FUK196639 GEE196639:GEG196639 GOA196639:GOC196639 GXW196639:GXY196639 HHS196639:HHU196639 HRO196639:HRQ196639 IBK196639:IBM196639 ILG196639:ILI196639 IVC196639:IVE196639 JEY196639:JFA196639 JOU196639:JOW196639 JYQ196639:JYS196639 KIM196639:KIO196639 KSI196639:KSK196639 LCE196639:LCG196639 LMA196639:LMC196639 LVW196639:LVY196639 MFS196639:MFU196639 MPO196639:MPQ196639 MZK196639:MZM196639 NJG196639:NJI196639 NTC196639:NTE196639 OCY196639:ODA196639 OMU196639:OMW196639 OWQ196639:OWS196639 PGM196639:PGO196639 PQI196639:PQK196639 QAE196639:QAG196639 QKA196639:QKC196639 QTW196639:QTY196639 RDS196639:RDU196639 RNO196639:RNQ196639 RXK196639:RXM196639 SHG196639:SHI196639 SRC196639:SRE196639 TAY196639:TBA196639 TKU196639:TKW196639 TUQ196639:TUS196639 UEM196639:UEO196639 UOI196639:UOK196639 UYE196639:UYG196639 VIA196639:VIC196639 VRW196639:VRY196639 WBS196639:WBU196639 WLO196639:WLQ196639 WVK196639:WVM196639 C262175:E262175 IY262175:JA262175 SU262175:SW262175 ACQ262175:ACS262175 AMM262175:AMO262175 AWI262175:AWK262175 BGE262175:BGG262175 BQA262175:BQC262175 BZW262175:BZY262175 CJS262175:CJU262175 CTO262175:CTQ262175 DDK262175:DDM262175 DNG262175:DNI262175 DXC262175:DXE262175 EGY262175:EHA262175 EQU262175:EQW262175 FAQ262175:FAS262175 FKM262175:FKO262175 FUI262175:FUK262175 GEE262175:GEG262175 GOA262175:GOC262175 GXW262175:GXY262175 HHS262175:HHU262175 HRO262175:HRQ262175 IBK262175:IBM262175 ILG262175:ILI262175 IVC262175:IVE262175 JEY262175:JFA262175 JOU262175:JOW262175 JYQ262175:JYS262175 KIM262175:KIO262175 KSI262175:KSK262175 LCE262175:LCG262175 LMA262175:LMC262175 LVW262175:LVY262175 MFS262175:MFU262175 MPO262175:MPQ262175 MZK262175:MZM262175 NJG262175:NJI262175 NTC262175:NTE262175 OCY262175:ODA262175 OMU262175:OMW262175 OWQ262175:OWS262175 PGM262175:PGO262175 PQI262175:PQK262175 QAE262175:QAG262175 QKA262175:QKC262175 QTW262175:QTY262175 RDS262175:RDU262175 RNO262175:RNQ262175 RXK262175:RXM262175 SHG262175:SHI262175 SRC262175:SRE262175 TAY262175:TBA262175 TKU262175:TKW262175 TUQ262175:TUS262175 UEM262175:UEO262175 UOI262175:UOK262175 UYE262175:UYG262175 VIA262175:VIC262175 VRW262175:VRY262175 WBS262175:WBU262175 WLO262175:WLQ262175 WVK262175:WVM262175 C327711:E327711 IY327711:JA327711 SU327711:SW327711 ACQ327711:ACS327711 AMM327711:AMO327711 AWI327711:AWK327711 BGE327711:BGG327711 BQA327711:BQC327711 BZW327711:BZY327711 CJS327711:CJU327711 CTO327711:CTQ327711 DDK327711:DDM327711 DNG327711:DNI327711 DXC327711:DXE327711 EGY327711:EHA327711 EQU327711:EQW327711 FAQ327711:FAS327711 FKM327711:FKO327711 FUI327711:FUK327711 GEE327711:GEG327711 GOA327711:GOC327711 GXW327711:GXY327711 HHS327711:HHU327711 HRO327711:HRQ327711 IBK327711:IBM327711 ILG327711:ILI327711 IVC327711:IVE327711 JEY327711:JFA327711 JOU327711:JOW327711 JYQ327711:JYS327711 KIM327711:KIO327711 KSI327711:KSK327711 LCE327711:LCG327711 LMA327711:LMC327711 LVW327711:LVY327711 MFS327711:MFU327711 MPO327711:MPQ327711 MZK327711:MZM327711 NJG327711:NJI327711 NTC327711:NTE327711 OCY327711:ODA327711 OMU327711:OMW327711 OWQ327711:OWS327711 PGM327711:PGO327711 PQI327711:PQK327711 QAE327711:QAG327711 QKA327711:QKC327711 QTW327711:QTY327711 RDS327711:RDU327711 RNO327711:RNQ327711 RXK327711:RXM327711 SHG327711:SHI327711 SRC327711:SRE327711 TAY327711:TBA327711 TKU327711:TKW327711 TUQ327711:TUS327711 UEM327711:UEO327711 UOI327711:UOK327711 UYE327711:UYG327711 VIA327711:VIC327711 VRW327711:VRY327711 WBS327711:WBU327711 WLO327711:WLQ327711 WVK327711:WVM327711 C393247:E393247 IY393247:JA393247 SU393247:SW393247 ACQ393247:ACS393247 AMM393247:AMO393247 AWI393247:AWK393247 BGE393247:BGG393247 BQA393247:BQC393247 BZW393247:BZY393247 CJS393247:CJU393247 CTO393247:CTQ393247 DDK393247:DDM393247 DNG393247:DNI393247 DXC393247:DXE393247 EGY393247:EHA393247 EQU393247:EQW393247 FAQ393247:FAS393247 FKM393247:FKO393247 FUI393247:FUK393247 GEE393247:GEG393247 GOA393247:GOC393247 GXW393247:GXY393247 HHS393247:HHU393247 HRO393247:HRQ393247 IBK393247:IBM393247 ILG393247:ILI393247 IVC393247:IVE393247 JEY393247:JFA393247 JOU393247:JOW393247 JYQ393247:JYS393247 KIM393247:KIO393247 KSI393247:KSK393247 LCE393247:LCG393247 LMA393247:LMC393247 LVW393247:LVY393247 MFS393247:MFU393247 MPO393247:MPQ393247 MZK393247:MZM393247 NJG393247:NJI393247 NTC393247:NTE393247 OCY393247:ODA393247 OMU393247:OMW393247 OWQ393247:OWS393247 PGM393247:PGO393247 PQI393247:PQK393247 QAE393247:QAG393247 QKA393247:QKC393247 QTW393247:QTY393247 RDS393247:RDU393247 RNO393247:RNQ393247 RXK393247:RXM393247 SHG393247:SHI393247 SRC393247:SRE393247 TAY393247:TBA393247 TKU393247:TKW393247 TUQ393247:TUS393247 UEM393247:UEO393247 UOI393247:UOK393247 UYE393247:UYG393247 VIA393247:VIC393247 VRW393247:VRY393247 WBS393247:WBU393247 WLO393247:WLQ393247 WVK393247:WVM393247 C458783:E458783 IY458783:JA458783 SU458783:SW458783 ACQ458783:ACS458783 AMM458783:AMO458783 AWI458783:AWK458783 BGE458783:BGG458783 BQA458783:BQC458783 BZW458783:BZY458783 CJS458783:CJU458783 CTO458783:CTQ458783 DDK458783:DDM458783 DNG458783:DNI458783 DXC458783:DXE458783 EGY458783:EHA458783 EQU458783:EQW458783 FAQ458783:FAS458783 FKM458783:FKO458783 FUI458783:FUK458783 GEE458783:GEG458783 GOA458783:GOC458783 GXW458783:GXY458783 HHS458783:HHU458783 HRO458783:HRQ458783 IBK458783:IBM458783 ILG458783:ILI458783 IVC458783:IVE458783 JEY458783:JFA458783 JOU458783:JOW458783 JYQ458783:JYS458783 KIM458783:KIO458783 KSI458783:KSK458783 LCE458783:LCG458783 LMA458783:LMC458783 LVW458783:LVY458783 MFS458783:MFU458783 MPO458783:MPQ458783 MZK458783:MZM458783 NJG458783:NJI458783 NTC458783:NTE458783 OCY458783:ODA458783 OMU458783:OMW458783 OWQ458783:OWS458783 PGM458783:PGO458783 PQI458783:PQK458783 QAE458783:QAG458783 QKA458783:QKC458783 QTW458783:QTY458783 RDS458783:RDU458783 RNO458783:RNQ458783 RXK458783:RXM458783 SHG458783:SHI458783 SRC458783:SRE458783 TAY458783:TBA458783 TKU458783:TKW458783 TUQ458783:TUS458783 UEM458783:UEO458783 UOI458783:UOK458783 UYE458783:UYG458783 VIA458783:VIC458783 VRW458783:VRY458783 WBS458783:WBU458783 WLO458783:WLQ458783 WVK458783:WVM458783 C524319:E524319 IY524319:JA524319 SU524319:SW524319 ACQ524319:ACS524319 AMM524319:AMO524319 AWI524319:AWK524319 BGE524319:BGG524319 BQA524319:BQC524319 BZW524319:BZY524319 CJS524319:CJU524319 CTO524319:CTQ524319 DDK524319:DDM524319 DNG524319:DNI524319 DXC524319:DXE524319 EGY524319:EHA524319 EQU524319:EQW524319 FAQ524319:FAS524319 FKM524319:FKO524319 FUI524319:FUK524319 GEE524319:GEG524319 GOA524319:GOC524319 GXW524319:GXY524319 HHS524319:HHU524319 HRO524319:HRQ524319 IBK524319:IBM524319 ILG524319:ILI524319 IVC524319:IVE524319 JEY524319:JFA524319 JOU524319:JOW524319 JYQ524319:JYS524319 KIM524319:KIO524319 KSI524319:KSK524319 LCE524319:LCG524319 LMA524319:LMC524319 LVW524319:LVY524319 MFS524319:MFU524319 MPO524319:MPQ524319 MZK524319:MZM524319 NJG524319:NJI524319 NTC524319:NTE524319 OCY524319:ODA524319 OMU524319:OMW524319 OWQ524319:OWS524319 PGM524319:PGO524319 PQI524319:PQK524319 QAE524319:QAG524319 QKA524319:QKC524319 QTW524319:QTY524319 RDS524319:RDU524319 RNO524319:RNQ524319 RXK524319:RXM524319 SHG524319:SHI524319 SRC524319:SRE524319 TAY524319:TBA524319 TKU524319:TKW524319 TUQ524319:TUS524319 UEM524319:UEO524319 UOI524319:UOK524319 UYE524319:UYG524319 VIA524319:VIC524319 VRW524319:VRY524319 WBS524319:WBU524319 WLO524319:WLQ524319 WVK524319:WVM524319 C589855:E589855 IY589855:JA589855 SU589855:SW589855 ACQ589855:ACS589855 AMM589855:AMO589855 AWI589855:AWK589855 BGE589855:BGG589855 BQA589855:BQC589855 BZW589855:BZY589855 CJS589855:CJU589855 CTO589855:CTQ589855 DDK589855:DDM589855 DNG589855:DNI589855 DXC589855:DXE589855 EGY589855:EHA589855 EQU589855:EQW589855 FAQ589855:FAS589855 FKM589855:FKO589855 FUI589855:FUK589855 GEE589855:GEG589855 GOA589855:GOC589855 GXW589855:GXY589855 HHS589855:HHU589855 HRO589855:HRQ589855 IBK589855:IBM589855 ILG589855:ILI589855 IVC589855:IVE589855 JEY589855:JFA589855 JOU589855:JOW589855 JYQ589855:JYS589855 KIM589855:KIO589855 KSI589855:KSK589855 LCE589855:LCG589855 LMA589855:LMC589855 LVW589855:LVY589855 MFS589855:MFU589855 MPO589855:MPQ589855 MZK589855:MZM589855 NJG589855:NJI589855 NTC589855:NTE589855 OCY589855:ODA589855 OMU589855:OMW589855 OWQ589855:OWS589855 PGM589855:PGO589855 PQI589855:PQK589855 QAE589855:QAG589855 QKA589855:QKC589855 QTW589855:QTY589855 RDS589855:RDU589855 RNO589855:RNQ589855 RXK589855:RXM589855 SHG589855:SHI589855 SRC589855:SRE589855 TAY589855:TBA589855 TKU589855:TKW589855 TUQ589855:TUS589855 UEM589855:UEO589855 UOI589855:UOK589855 UYE589855:UYG589855 VIA589855:VIC589855 VRW589855:VRY589855 WBS589855:WBU589855 WLO589855:WLQ589855 WVK589855:WVM589855 C655391:E655391 IY655391:JA655391 SU655391:SW655391 ACQ655391:ACS655391 AMM655391:AMO655391 AWI655391:AWK655391 BGE655391:BGG655391 BQA655391:BQC655391 BZW655391:BZY655391 CJS655391:CJU655391 CTO655391:CTQ655391 DDK655391:DDM655391 DNG655391:DNI655391 DXC655391:DXE655391 EGY655391:EHA655391 EQU655391:EQW655391 FAQ655391:FAS655391 FKM655391:FKO655391 FUI655391:FUK655391 GEE655391:GEG655391 GOA655391:GOC655391 GXW655391:GXY655391 HHS655391:HHU655391 HRO655391:HRQ655391 IBK655391:IBM655391 ILG655391:ILI655391 IVC655391:IVE655391 JEY655391:JFA655391 JOU655391:JOW655391 JYQ655391:JYS655391 KIM655391:KIO655391 KSI655391:KSK655391 LCE655391:LCG655391 LMA655391:LMC655391 LVW655391:LVY655391 MFS655391:MFU655391 MPO655391:MPQ655391 MZK655391:MZM655391 NJG655391:NJI655391 NTC655391:NTE655391 OCY655391:ODA655391 OMU655391:OMW655391 OWQ655391:OWS655391 PGM655391:PGO655391 PQI655391:PQK655391 QAE655391:QAG655391 QKA655391:QKC655391 QTW655391:QTY655391 RDS655391:RDU655391 RNO655391:RNQ655391 RXK655391:RXM655391 SHG655391:SHI655391 SRC655391:SRE655391 TAY655391:TBA655391 TKU655391:TKW655391 TUQ655391:TUS655391 UEM655391:UEO655391 UOI655391:UOK655391 UYE655391:UYG655391 VIA655391:VIC655391 VRW655391:VRY655391 WBS655391:WBU655391 WLO655391:WLQ655391 WVK655391:WVM655391 C720927:E720927 IY720927:JA720927 SU720927:SW720927 ACQ720927:ACS720927 AMM720927:AMO720927 AWI720927:AWK720927 BGE720927:BGG720927 BQA720927:BQC720927 BZW720927:BZY720927 CJS720927:CJU720927 CTO720927:CTQ720927 DDK720927:DDM720927 DNG720927:DNI720927 DXC720927:DXE720927 EGY720927:EHA720927 EQU720927:EQW720927 FAQ720927:FAS720927 FKM720927:FKO720927 FUI720927:FUK720927 GEE720927:GEG720927 GOA720927:GOC720927 GXW720927:GXY720927 HHS720927:HHU720927 HRO720927:HRQ720927 IBK720927:IBM720927 ILG720927:ILI720927 IVC720927:IVE720927 JEY720927:JFA720927 JOU720927:JOW720927 JYQ720927:JYS720927 KIM720927:KIO720927 KSI720927:KSK720927 LCE720927:LCG720927 LMA720927:LMC720927 LVW720927:LVY720927 MFS720927:MFU720927 MPO720927:MPQ720927 MZK720927:MZM720927 NJG720927:NJI720927 NTC720927:NTE720927 OCY720927:ODA720927 OMU720927:OMW720927 OWQ720927:OWS720927 PGM720927:PGO720927 PQI720927:PQK720927 QAE720927:QAG720927 QKA720927:QKC720927 QTW720927:QTY720927 RDS720927:RDU720927 RNO720927:RNQ720927 RXK720927:RXM720927 SHG720927:SHI720927 SRC720927:SRE720927 TAY720927:TBA720927 TKU720927:TKW720927 TUQ720927:TUS720927 UEM720927:UEO720927 UOI720927:UOK720927 UYE720927:UYG720927 VIA720927:VIC720927 VRW720927:VRY720927 WBS720927:WBU720927 WLO720927:WLQ720927 WVK720927:WVM720927 C786463:E786463 IY786463:JA786463 SU786463:SW786463 ACQ786463:ACS786463 AMM786463:AMO786463 AWI786463:AWK786463 BGE786463:BGG786463 BQA786463:BQC786463 BZW786463:BZY786463 CJS786463:CJU786463 CTO786463:CTQ786463 DDK786463:DDM786463 DNG786463:DNI786463 DXC786463:DXE786463 EGY786463:EHA786463 EQU786463:EQW786463 FAQ786463:FAS786463 FKM786463:FKO786463 FUI786463:FUK786463 GEE786463:GEG786463 GOA786463:GOC786463 GXW786463:GXY786463 HHS786463:HHU786463 HRO786463:HRQ786463 IBK786463:IBM786463 ILG786463:ILI786463 IVC786463:IVE786463 JEY786463:JFA786463 JOU786463:JOW786463 JYQ786463:JYS786463 KIM786463:KIO786463 KSI786463:KSK786463 LCE786463:LCG786463 LMA786463:LMC786463 LVW786463:LVY786463 MFS786463:MFU786463 MPO786463:MPQ786463 MZK786463:MZM786463 NJG786463:NJI786463 NTC786463:NTE786463 OCY786463:ODA786463 OMU786463:OMW786463 OWQ786463:OWS786463 PGM786463:PGO786463 PQI786463:PQK786463 QAE786463:QAG786463 QKA786463:QKC786463 QTW786463:QTY786463 RDS786463:RDU786463 RNO786463:RNQ786463 RXK786463:RXM786463 SHG786463:SHI786463 SRC786463:SRE786463 TAY786463:TBA786463 TKU786463:TKW786463 TUQ786463:TUS786463 UEM786463:UEO786463 UOI786463:UOK786463 UYE786463:UYG786463 VIA786463:VIC786463 VRW786463:VRY786463 WBS786463:WBU786463 WLO786463:WLQ786463 WVK786463:WVM786463 C851999:E851999 IY851999:JA851999 SU851999:SW851999 ACQ851999:ACS851999 AMM851999:AMO851999 AWI851999:AWK851999 BGE851999:BGG851999 BQA851999:BQC851999 BZW851999:BZY851999 CJS851999:CJU851999 CTO851999:CTQ851999 DDK851999:DDM851999 DNG851999:DNI851999 DXC851999:DXE851999 EGY851999:EHA851999 EQU851999:EQW851999 FAQ851999:FAS851999 FKM851999:FKO851999 FUI851999:FUK851999 GEE851999:GEG851999 GOA851999:GOC851999 GXW851999:GXY851999 HHS851999:HHU851999 HRO851999:HRQ851999 IBK851999:IBM851999 ILG851999:ILI851999 IVC851999:IVE851999 JEY851999:JFA851999 JOU851999:JOW851999 JYQ851999:JYS851999 KIM851999:KIO851999 KSI851999:KSK851999 LCE851999:LCG851999 LMA851999:LMC851999 LVW851999:LVY851999 MFS851999:MFU851999 MPO851999:MPQ851999 MZK851999:MZM851999 NJG851999:NJI851999 NTC851999:NTE851999 OCY851999:ODA851999 OMU851999:OMW851999 OWQ851999:OWS851999 PGM851999:PGO851999 PQI851999:PQK851999 QAE851999:QAG851999 QKA851999:QKC851999 QTW851999:QTY851999 RDS851999:RDU851999 RNO851999:RNQ851999 RXK851999:RXM851999 SHG851999:SHI851999 SRC851999:SRE851999 TAY851999:TBA851999 TKU851999:TKW851999 TUQ851999:TUS851999 UEM851999:UEO851999 UOI851999:UOK851999 UYE851999:UYG851999 VIA851999:VIC851999 VRW851999:VRY851999 WBS851999:WBU851999 WLO851999:WLQ851999 WVK851999:WVM851999 C917535:E917535 IY917535:JA917535 SU917535:SW917535 ACQ917535:ACS917535 AMM917535:AMO917535 AWI917535:AWK917535 BGE917535:BGG917535 BQA917535:BQC917535 BZW917535:BZY917535 CJS917535:CJU917535 CTO917535:CTQ917535 DDK917535:DDM917535 DNG917535:DNI917535 DXC917535:DXE917535 EGY917535:EHA917535 EQU917535:EQW917535 FAQ917535:FAS917535 FKM917535:FKO917535 FUI917535:FUK917535 GEE917535:GEG917535 GOA917535:GOC917535 GXW917535:GXY917535 HHS917535:HHU917535 HRO917535:HRQ917535 IBK917535:IBM917535 ILG917535:ILI917535 IVC917535:IVE917535 JEY917535:JFA917535 JOU917535:JOW917535 JYQ917535:JYS917535 KIM917535:KIO917535 KSI917535:KSK917535 LCE917535:LCG917535 LMA917535:LMC917535 LVW917535:LVY917535 MFS917535:MFU917535 MPO917535:MPQ917535 MZK917535:MZM917535 NJG917535:NJI917535 NTC917535:NTE917535 OCY917535:ODA917535 OMU917535:OMW917535 OWQ917535:OWS917535 PGM917535:PGO917535 PQI917535:PQK917535 QAE917535:QAG917535 QKA917535:QKC917535 QTW917535:QTY917535 RDS917535:RDU917535 RNO917535:RNQ917535 RXK917535:RXM917535 SHG917535:SHI917535 SRC917535:SRE917535 TAY917535:TBA917535 TKU917535:TKW917535 TUQ917535:TUS917535 UEM917535:UEO917535 UOI917535:UOK917535 UYE917535:UYG917535 VIA917535:VIC917535 VRW917535:VRY917535 WBS917535:WBU917535 WLO917535:WLQ917535 WVK917535:WVM917535 C983071:E983071 IY983071:JA983071 SU983071:SW983071 ACQ983071:ACS983071 AMM983071:AMO983071 AWI983071:AWK983071 BGE983071:BGG983071 BQA983071:BQC983071 BZW983071:BZY983071 CJS983071:CJU983071 CTO983071:CTQ983071 DDK983071:DDM983071 DNG983071:DNI983071 DXC983071:DXE983071 EGY983071:EHA983071 EQU983071:EQW983071 FAQ983071:FAS983071 FKM983071:FKO983071 FUI983071:FUK983071 GEE983071:GEG983071 GOA983071:GOC983071 GXW983071:GXY983071 HHS983071:HHU983071 HRO983071:HRQ983071 IBK983071:IBM983071 ILG983071:ILI983071 IVC983071:IVE983071 JEY983071:JFA983071 JOU983071:JOW983071 JYQ983071:JYS983071 KIM983071:KIO983071 KSI983071:KSK983071 LCE983071:LCG983071 LMA983071:LMC983071 LVW983071:LVY983071 MFS983071:MFU983071 MPO983071:MPQ983071 MZK983071:MZM983071 NJG983071:NJI983071 NTC983071:NTE983071 OCY983071:ODA983071 OMU983071:OMW983071 OWQ983071:OWS983071 PGM983071:PGO983071 PQI983071:PQK983071 QAE983071:QAG983071 QKA983071:QKC983071 QTW983071:QTY983071 RDS983071:RDU983071 RNO983071:RNQ983071 RXK983071:RXM983071 SHG983071:SHI983071 SRC983071:SRE983071 TAY983071:TBA983071 TKU983071:TKW983071 TUQ983071:TUS983071 UEM983071:UEO983071 UOI983071:UOK983071 UYE983071:UYG983071 VIA983071:VIC983071 VRW983071:VRY983071 WBS983071:WBU983071 WLO983071:WLQ983071 WVK983071:WVM983071" xr:uid="{F524852E-F742-43BD-A2B6-8800E57C6E16}">
      <formula1>"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 type="list" allowBlank="1" showInputMessage="1" showErrorMessage="1" sqref="C60:D60 IY60:IZ60 SU60:SV60 ACQ60:ACR60 AMM60:AMN60 AWI60:AWJ60 BGE60:BGF60 BQA60:BQB60 BZW60:BZX60 CJS60:CJT60 CTO60:CTP60 DDK60:DDL60 DNG60:DNH60 DXC60:DXD60 EGY60:EGZ60 EQU60:EQV60 FAQ60:FAR60 FKM60:FKN60 FUI60:FUJ60 GEE60:GEF60 GOA60:GOB60 GXW60:GXX60 HHS60:HHT60 HRO60:HRP60 IBK60:IBL60 ILG60:ILH60 IVC60:IVD60 JEY60:JEZ60 JOU60:JOV60 JYQ60:JYR60 KIM60:KIN60 KSI60:KSJ60 LCE60:LCF60 LMA60:LMB60 LVW60:LVX60 MFS60:MFT60 MPO60:MPP60 MZK60:MZL60 NJG60:NJH60 NTC60:NTD60 OCY60:OCZ60 OMU60:OMV60 OWQ60:OWR60 PGM60:PGN60 PQI60:PQJ60 QAE60:QAF60 QKA60:QKB60 QTW60:QTX60 RDS60:RDT60 RNO60:RNP60 RXK60:RXL60 SHG60:SHH60 SRC60:SRD60 TAY60:TAZ60 TKU60:TKV60 TUQ60:TUR60 UEM60:UEN60 UOI60:UOJ60 UYE60:UYF60 VIA60:VIB60 VRW60:VRX60 WBS60:WBT60 WLO60:WLP60 WVK60:WVL60 C65593:D65593 IY65593:IZ65593 SU65593:SV65593 ACQ65593:ACR65593 AMM65593:AMN65593 AWI65593:AWJ65593 BGE65593:BGF65593 BQA65593:BQB65593 BZW65593:BZX65593 CJS65593:CJT65593 CTO65593:CTP65593 DDK65593:DDL65593 DNG65593:DNH65593 DXC65593:DXD65593 EGY65593:EGZ65593 EQU65593:EQV65593 FAQ65593:FAR65593 FKM65593:FKN65593 FUI65593:FUJ65593 GEE65593:GEF65593 GOA65593:GOB65593 GXW65593:GXX65593 HHS65593:HHT65593 HRO65593:HRP65593 IBK65593:IBL65593 ILG65593:ILH65593 IVC65593:IVD65593 JEY65593:JEZ65593 JOU65593:JOV65593 JYQ65593:JYR65593 KIM65593:KIN65593 KSI65593:KSJ65593 LCE65593:LCF65593 LMA65593:LMB65593 LVW65593:LVX65593 MFS65593:MFT65593 MPO65593:MPP65593 MZK65593:MZL65593 NJG65593:NJH65593 NTC65593:NTD65593 OCY65593:OCZ65593 OMU65593:OMV65593 OWQ65593:OWR65593 PGM65593:PGN65593 PQI65593:PQJ65593 QAE65593:QAF65593 QKA65593:QKB65593 QTW65593:QTX65593 RDS65593:RDT65593 RNO65593:RNP65593 RXK65593:RXL65593 SHG65593:SHH65593 SRC65593:SRD65593 TAY65593:TAZ65593 TKU65593:TKV65593 TUQ65593:TUR65593 UEM65593:UEN65593 UOI65593:UOJ65593 UYE65593:UYF65593 VIA65593:VIB65593 VRW65593:VRX65593 WBS65593:WBT65593 WLO65593:WLP65593 WVK65593:WVL65593 C131129:D131129 IY131129:IZ131129 SU131129:SV131129 ACQ131129:ACR131129 AMM131129:AMN131129 AWI131129:AWJ131129 BGE131129:BGF131129 BQA131129:BQB131129 BZW131129:BZX131129 CJS131129:CJT131129 CTO131129:CTP131129 DDK131129:DDL131129 DNG131129:DNH131129 DXC131129:DXD131129 EGY131129:EGZ131129 EQU131129:EQV131129 FAQ131129:FAR131129 FKM131129:FKN131129 FUI131129:FUJ131129 GEE131129:GEF131129 GOA131129:GOB131129 GXW131129:GXX131129 HHS131129:HHT131129 HRO131129:HRP131129 IBK131129:IBL131129 ILG131129:ILH131129 IVC131129:IVD131129 JEY131129:JEZ131129 JOU131129:JOV131129 JYQ131129:JYR131129 KIM131129:KIN131129 KSI131129:KSJ131129 LCE131129:LCF131129 LMA131129:LMB131129 LVW131129:LVX131129 MFS131129:MFT131129 MPO131129:MPP131129 MZK131129:MZL131129 NJG131129:NJH131129 NTC131129:NTD131129 OCY131129:OCZ131129 OMU131129:OMV131129 OWQ131129:OWR131129 PGM131129:PGN131129 PQI131129:PQJ131129 QAE131129:QAF131129 QKA131129:QKB131129 QTW131129:QTX131129 RDS131129:RDT131129 RNO131129:RNP131129 RXK131129:RXL131129 SHG131129:SHH131129 SRC131129:SRD131129 TAY131129:TAZ131129 TKU131129:TKV131129 TUQ131129:TUR131129 UEM131129:UEN131129 UOI131129:UOJ131129 UYE131129:UYF131129 VIA131129:VIB131129 VRW131129:VRX131129 WBS131129:WBT131129 WLO131129:WLP131129 WVK131129:WVL131129 C196665:D196665 IY196665:IZ196665 SU196665:SV196665 ACQ196665:ACR196665 AMM196665:AMN196665 AWI196665:AWJ196665 BGE196665:BGF196665 BQA196665:BQB196665 BZW196665:BZX196665 CJS196665:CJT196665 CTO196665:CTP196665 DDK196665:DDL196665 DNG196665:DNH196665 DXC196665:DXD196665 EGY196665:EGZ196665 EQU196665:EQV196665 FAQ196665:FAR196665 FKM196665:FKN196665 FUI196665:FUJ196665 GEE196665:GEF196665 GOA196665:GOB196665 GXW196665:GXX196665 HHS196665:HHT196665 HRO196665:HRP196665 IBK196665:IBL196665 ILG196665:ILH196665 IVC196665:IVD196665 JEY196665:JEZ196665 JOU196665:JOV196665 JYQ196665:JYR196665 KIM196665:KIN196665 KSI196665:KSJ196665 LCE196665:LCF196665 LMA196665:LMB196665 LVW196665:LVX196665 MFS196665:MFT196665 MPO196665:MPP196665 MZK196665:MZL196665 NJG196665:NJH196665 NTC196665:NTD196665 OCY196665:OCZ196665 OMU196665:OMV196665 OWQ196665:OWR196665 PGM196665:PGN196665 PQI196665:PQJ196665 QAE196665:QAF196665 QKA196665:QKB196665 QTW196665:QTX196665 RDS196665:RDT196665 RNO196665:RNP196665 RXK196665:RXL196665 SHG196665:SHH196665 SRC196665:SRD196665 TAY196665:TAZ196665 TKU196665:TKV196665 TUQ196665:TUR196665 UEM196665:UEN196665 UOI196665:UOJ196665 UYE196665:UYF196665 VIA196665:VIB196665 VRW196665:VRX196665 WBS196665:WBT196665 WLO196665:WLP196665 WVK196665:WVL196665 C262201:D262201 IY262201:IZ262201 SU262201:SV262201 ACQ262201:ACR262201 AMM262201:AMN262201 AWI262201:AWJ262201 BGE262201:BGF262201 BQA262201:BQB262201 BZW262201:BZX262201 CJS262201:CJT262201 CTO262201:CTP262201 DDK262201:DDL262201 DNG262201:DNH262201 DXC262201:DXD262201 EGY262201:EGZ262201 EQU262201:EQV262201 FAQ262201:FAR262201 FKM262201:FKN262201 FUI262201:FUJ262201 GEE262201:GEF262201 GOA262201:GOB262201 GXW262201:GXX262201 HHS262201:HHT262201 HRO262201:HRP262201 IBK262201:IBL262201 ILG262201:ILH262201 IVC262201:IVD262201 JEY262201:JEZ262201 JOU262201:JOV262201 JYQ262201:JYR262201 KIM262201:KIN262201 KSI262201:KSJ262201 LCE262201:LCF262201 LMA262201:LMB262201 LVW262201:LVX262201 MFS262201:MFT262201 MPO262201:MPP262201 MZK262201:MZL262201 NJG262201:NJH262201 NTC262201:NTD262201 OCY262201:OCZ262201 OMU262201:OMV262201 OWQ262201:OWR262201 PGM262201:PGN262201 PQI262201:PQJ262201 QAE262201:QAF262201 QKA262201:QKB262201 QTW262201:QTX262201 RDS262201:RDT262201 RNO262201:RNP262201 RXK262201:RXL262201 SHG262201:SHH262201 SRC262201:SRD262201 TAY262201:TAZ262201 TKU262201:TKV262201 TUQ262201:TUR262201 UEM262201:UEN262201 UOI262201:UOJ262201 UYE262201:UYF262201 VIA262201:VIB262201 VRW262201:VRX262201 WBS262201:WBT262201 WLO262201:WLP262201 WVK262201:WVL262201 C327737:D327737 IY327737:IZ327737 SU327737:SV327737 ACQ327737:ACR327737 AMM327737:AMN327737 AWI327737:AWJ327737 BGE327737:BGF327737 BQA327737:BQB327737 BZW327737:BZX327737 CJS327737:CJT327737 CTO327737:CTP327737 DDK327737:DDL327737 DNG327737:DNH327737 DXC327737:DXD327737 EGY327737:EGZ327737 EQU327737:EQV327737 FAQ327737:FAR327737 FKM327737:FKN327737 FUI327737:FUJ327737 GEE327737:GEF327737 GOA327737:GOB327737 GXW327737:GXX327737 HHS327737:HHT327737 HRO327737:HRP327737 IBK327737:IBL327737 ILG327737:ILH327737 IVC327737:IVD327737 JEY327737:JEZ327737 JOU327737:JOV327737 JYQ327737:JYR327737 KIM327737:KIN327737 KSI327737:KSJ327737 LCE327737:LCF327737 LMA327737:LMB327737 LVW327737:LVX327737 MFS327737:MFT327737 MPO327737:MPP327737 MZK327737:MZL327737 NJG327737:NJH327737 NTC327737:NTD327737 OCY327737:OCZ327737 OMU327737:OMV327737 OWQ327737:OWR327737 PGM327737:PGN327737 PQI327737:PQJ327737 QAE327737:QAF327737 QKA327737:QKB327737 QTW327737:QTX327737 RDS327737:RDT327737 RNO327737:RNP327737 RXK327737:RXL327737 SHG327737:SHH327737 SRC327737:SRD327737 TAY327737:TAZ327737 TKU327737:TKV327737 TUQ327737:TUR327737 UEM327737:UEN327737 UOI327737:UOJ327737 UYE327737:UYF327737 VIA327737:VIB327737 VRW327737:VRX327737 WBS327737:WBT327737 WLO327737:WLP327737 WVK327737:WVL327737 C393273:D393273 IY393273:IZ393273 SU393273:SV393273 ACQ393273:ACR393273 AMM393273:AMN393273 AWI393273:AWJ393273 BGE393273:BGF393273 BQA393273:BQB393273 BZW393273:BZX393273 CJS393273:CJT393273 CTO393273:CTP393273 DDK393273:DDL393273 DNG393273:DNH393273 DXC393273:DXD393273 EGY393273:EGZ393273 EQU393273:EQV393273 FAQ393273:FAR393273 FKM393273:FKN393273 FUI393273:FUJ393273 GEE393273:GEF393273 GOA393273:GOB393273 GXW393273:GXX393273 HHS393273:HHT393273 HRO393273:HRP393273 IBK393273:IBL393273 ILG393273:ILH393273 IVC393273:IVD393273 JEY393273:JEZ393273 JOU393273:JOV393273 JYQ393273:JYR393273 KIM393273:KIN393273 KSI393273:KSJ393273 LCE393273:LCF393273 LMA393273:LMB393273 LVW393273:LVX393273 MFS393273:MFT393273 MPO393273:MPP393273 MZK393273:MZL393273 NJG393273:NJH393273 NTC393273:NTD393273 OCY393273:OCZ393273 OMU393273:OMV393273 OWQ393273:OWR393273 PGM393273:PGN393273 PQI393273:PQJ393273 QAE393273:QAF393273 QKA393273:QKB393273 QTW393273:QTX393273 RDS393273:RDT393273 RNO393273:RNP393273 RXK393273:RXL393273 SHG393273:SHH393273 SRC393273:SRD393273 TAY393273:TAZ393273 TKU393273:TKV393273 TUQ393273:TUR393273 UEM393273:UEN393273 UOI393273:UOJ393273 UYE393273:UYF393273 VIA393273:VIB393273 VRW393273:VRX393273 WBS393273:WBT393273 WLO393273:WLP393273 WVK393273:WVL393273 C458809:D458809 IY458809:IZ458809 SU458809:SV458809 ACQ458809:ACR458809 AMM458809:AMN458809 AWI458809:AWJ458809 BGE458809:BGF458809 BQA458809:BQB458809 BZW458809:BZX458809 CJS458809:CJT458809 CTO458809:CTP458809 DDK458809:DDL458809 DNG458809:DNH458809 DXC458809:DXD458809 EGY458809:EGZ458809 EQU458809:EQV458809 FAQ458809:FAR458809 FKM458809:FKN458809 FUI458809:FUJ458809 GEE458809:GEF458809 GOA458809:GOB458809 GXW458809:GXX458809 HHS458809:HHT458809 HRO458809:HRP458809 IBK458809:IBL458809 ILG458809:ILH458809 IVC458809:IVD458809 JEY458809:JEZ458809 JOU458809:JOV458809 JYQ458809:JYR458809 KIM458809:KIN458809 KSI458809:KSJ458809 LCE458809:LCF458809 LMA458809:LMB458809 LVW458809:LVX458809 MFS458809:MFT458809 MPO458809:MPP458809 MZK458809:MZL458809 NJG458809:NJH458809 NTC458809:NTD458809 OCY458809:OCZ458809 OMU458809:OMV458809 OWQ458809:OWR458809 PGM458809:PGN458809 PQI458809:PQJ458809 QAE458809:QAF458809 QKA458809:QKB458809 QTW458809:QTX458809 RDS458809:RDT458809 RNO458809:RNP458809 RXK458809:RXL458809 SHG458809:SHH458809 SRC458809:SRD458809 TAY458809:TAZ458809 TKU458809:TKV458809 TUQ458809:TUR458809 UEM458809:UEN458809 UOI458809:UOJ458809 UYE458809:UYF458809 VIA458809:VIB458809 VRW458809:VRX458809 WBS458809:WBT458809 WLO458809:WLP458809 WVK458809:WVL458809 C524345:D524345 IY524345:IZ524345 SU524345:SV524345 ACQ524345:ACR524345 AMM524345:AMN524345 AWI524345:AWJ524345 BGE524345:BGF524345 BQA524345:BQB524345 BZW524345:BZX524345 CJS524345:CJT524345 CTO524345:CTP524345 DDK524345:DDL524345 DNG524345:DNH524345 DXC524345:DXD524345 EGY524345:EGZ524345 EQU524345:EQV524345 FAQ524345:FAR524345 FKM524345:FKN524345 FUI524345:FUJ524345 GEE524345:GEF524345 GOA524345:GOB524345 GXW524345:GXX524345 HHS524345:HHT524345 HRO524345:HRP524345 IBK524345:IBL524345 ILG524345:ILH524345 IVC524345:IVD524345 JEY524345:JEZ524345 JOU524345:JOV524345 JYQ524345:JYR524345 KIM524345:KIN524345 KSI524345:KSJ524345 LCE524345:LCF524345 LMA524345:LMB524345 LVW524345:LVX524345 MFS524345:MFT524345 MPO524345:MPP524345 MZK524345:MZL524345 NJG524345:NJH524345 NTC524345:NTD524345 OCY524345:OCZ524345 OMU524345:OMV524345 OWQ524345:OWR524345 PGM524345:PGN524345 PQI524345:PQJ524345 QAE524345:QAF524345 QKA524345:QKB524345 QTW524345:QTX524345 RDS524345:RDT524345 RNO524345:RNP524345 RXK524345:RXL524345 SHG524345:SHH524345 SRC524345:SRD524345 TAY524345:TAZ524345 TKU524345:TKV524345 TUQ524345:TUR524345 UEM524345:UEN524345 UOI524345:UOJ524345 UYE524345:UYF524345 VIA524345:VIB524345 VRW524345:VRX524345 WBS524345:WBT524345 WLO524345:WLP524345 WVK524345:WVL524345 C589881:D589881 IY589881:IZ589881 SU589881:SV589881 ACQ589881:ACR589881 AMM589881:AMN589881 AWI589881:AWJ589881 BGE589881:BGF589881 BQA589881:BQB589881 BZW589881:BZX589881 CJS589881:CJT589881 CTO589881:CTP589881 DDK589881:DDL589881 DNG589881:DNH589881 DXC589881:DXD589881 EGY589881:EGZ589881 EQU589881:EQV589881 FAQ589881:FAR589881 FKM589881:FKN589881 FUI589881:FUJ589881 GEE589881:GEF589881 GOA589881:GOB589881 GXW589881:GXX589881 HHS589881:HHT589881 HRO589881:HRP589881 IBK589881:IBL589881 ILG589881:ILH589881 IVC589881:IVD589881 JEY589881:JEZ589881 JOU589881:JOV589881 JYQ589881:JYR589881 KIM589881:KIN589881 KSI589881:KSJ589881 LCE589881:LCF589881 LMA589881:LMB589881 LVW589881:LVX589881 MFS589881:MFT589881 MPO589881:MPP589881 MZK589881:MZL589881 NJG589881:NJH589881 NTC589881:NTD589881 OCY589881:OCZ589881 OMU589881:OMV589881 OWQ589881:OWR589881 PGM589881:PGN589881 PQI589881:PQJ589881 QAE589881:QAF589881 QKA589881:QKB589881 QTW589881:QTX589881 RDS589881:RDT589881 RNO589881:RNP589881 RXK589881:RXL589881 SHG589881:SHH589881 SRC589881:SRD589881 TAY589881:TAZ589881 TKU589881:TKV589881 TUQ589881:TUR589881 UEM589881:UEN589881 UOI589881:UOJ589881 UYE589881:UYF589881 VIA589881:VIB589881 VRW589881:VRX589881 WBS589881:WBT589881 WLO589881:WLP589881 WVK589881:WVL589881 C655417:D655417 IY655417:IZ655417 SU655417:SV655417 ACQ655417:ACR655417 AMM655417:AMN655417 AWI655417:AWJ655417 BGE655417:BGF655417 BQA655417:BQB655417 BZW655417:BZX655417 CJS655417:CJT655417 CTO655417:CTP655417 DDK655417:DDL655417 DNG655417:DNH655417 DXC655417:DXD655417 EGY655417:EGZ655417 EQU655417:EQV655417 FAQ655417:FAR655417 FKM655417:FKN655417 FUI655417:FUJ655417 GEE655417:GEF655417 GOA655417:GOB655417 GXW655417:GXX655417 HHS655417:HHT655417 HRO655417:HRP655417 IBK655417:IBL655417 ILG655417:ILH655417 IVC655417:IVD655417 JEY655417:JEZ655417 JOU655417:JOV655417 JYQ655417:JYR655417 KIM655417:KIN655417 KSI655417:KSJ655417 LCE655417:LCF655417 LMA655417:LMB655417 LVW655417:LVX655417 MFS655417:MFT655417 MPO655417:MPP655417 MZK655417:MZL655417 NJG655417:NJH655417 NTC655417:NTD655417 OCY655417:OCZ655417 OMU655417:OMV655417 OWQ655417:OWR655417 PGM655417:PGN655417 PQI655417:PQJ655417 QAE655417:QAF655417 QKA655417:QKB655417 QTW655417:QTX655417 RDS655417:RDT655417 RNO655417:RNP655417 RXK655417:RXL655417 SHG655417:SHH655417 SRC655417:SRD655417 TAY655417:TAZ655417 TKU655417:TKV655417 TUQ655417:TUR655417 UEM655417:UEN655417 UOI655417:UOJ655417 UYE655417:UYF655417 VIA655417:VIB655417 VRW655417:VRX655417 WBS655417:WBT655417 WLO655417:WLP655417 WVK655417:WVL655417 C720953:D720953 IY720953:IZ720953 SU720953:SV720953 ACQ720953:ACR720953 AMM720953:AMN720953 AWI720953:AWJ720953 BGE720953:BGF720953 BQA720953:BQB720953 BZW720953:BZX720953 CJS720953:CJT720953 CTO720953:CTP720953 DDK720953:DDL720953 DNG720953:DNH720953 DXC720953:DXD720953 EGY720953:EGZ720953 EQU720953:EQV720953 FAQ720953:FAR720953 FKM720953:FKN720953 FUI720953:FUJ720953 GEE720953:GEF720953 GOA720953:GOB720953 GXW720953:GXX720953 HHS720953:HHT720953 HRO720953:HRP720953 IBK720953:IBL720953 ILG720953:ILH720953 IVC720953:IVD720953 JEY720953:JEZ720953 JOU720953:JOV720953 JYQ720953:JYR720953 KIM720953:KIN720953 KSI720953:KSJ720953 LCE720953:LCF720953 LMA720953:LMB720953 LVW720953:LVX720953 MFS720953:MFT720953 MPO720953:MPP720953 MZK720953:MZL720953 NJG720953:NJH720953 NTC720953:NTD720953 OCY720953:OCZ720953 OMU720953:OMV720953 OWQ720953:OWR720953 PGM720953:PGN720953 PQI720953:PQJ720953 QAE720953:QAF720953 QKA720953:QKB720953 QTW720953:QTX720953 RDS720953:RDT720953 RNO720953:RNP720953 RXK720953:RXL720953 SHG720953:SHH720953 SRC720953:SRD720953 TAY720953:TAZ720953 TKU720953:TKV720953 TUQ720953:TUR720953 UEM720953:UEN720953 UOI720953:UOJ720953 UYE720953:UYF720953 VIA720953:VIB720953 VRW720953:VRX720953 WBS720953:WBT720953 WLO720953:WLP720953 WVK720953:WVL720953 C786489:D786489 IY786489:IZ786489 SU786489:SV786489 ACQ786489:ACR786489 AMM786489:AMN786489 AWI786489:AWJ786489 BGE786489:BGF786489 BQA786489:BQB786489 BZW786489:BZX786489 CJS786489:CJT786489 CTO786489:CTP786489 DDK786489:DDL786489 DNG786489:DNH786489 DXC786489:DXD786489 EGY786489:EGZ786489 EQU786489:EQV786489 FAQ786489:FAR786489 FKM786489:FKN786489 FUI786489:FUJ786489 GEE786489:GEF786489 GOA786489:GOB786489 GXW786489:GXX786489 HHS786489:HHT786489 HRO786489:HRP786489 IBK786489:IBL786489 ILG786489:ILH786489 IVC786489:IVD786489 JEY786489:JEZ786489 JOU786489:JOV786489 JYQ786489:JYR786489 KIM786489:KIN786489 KSI786489:KSJ786489 LCE786489:LCF786489 LMA786489:LMB786489 LVW786489:LVX786489 MFS786489:MFT786489 MPO786489:MPP786489 MZK786489:MZL786489 NJG786489:NJH786489 NTC786489:NTD786489 OCY786489:OCZ786489 OMU786489:OMV786489 OWQ786489:OWR786489 PGM786489:PGN786489 PQI786489:PQJ786489 QAE786489:QAF786489 QKA786489:QKB786489 QTW786489:QTX786489 RDS786489:RDT786489 RNO786489:RNP786489 RXK786489:RXL786489 SHG786489:SHH786489 SRC786489:SRD786489 TAY786489:TAZ786489 TKU786489:TKV786489 TUQ786489:TUR786489 UEM786489:UEN786489 UOI786489:UOJ786489 UYE786489:UYF786489 VIA786489:VIB786489 VRW786489:VRX786489 WBS786489:WBT786489 WLO786489:WLP786489 WVK786489:WVL786489 C852025:D852025 IY852025:IZ852025 SU852025:SV852025 ACQ852025:ACR852025 AMM852025:AMN852025 AWI852025:AWJ852025 BGE852025:BGF852025 BQA852025:BQB852025 BZW852025:BZX852025 CJS852025:CJT852025 CTO852025:CTP852025 DDK852025:DDL852025 DNG852025:DNH852025 DXC852025:DXD852025 EGY852025:EGZ852025 EQU852025:EQV852025 FAQ852025:FAR852025 FKM852025:FKN852025 FUI852025:FUJ852025 GEE852025:GEF852025 GOA852025:GOB852025 GXW852025:GXX852025 HHS852025:HHT852025 HRO852025:HRP852025 IBK852025:IBL852025 ILG852025:ILH852025 IVC852025:IVD852025 JEY852025:JEZ852025 JOU852025:JOV852025 JYQ852025:JYR852025 KIM852025:KIN852025 KSI852025:KSJ852025 LCE852025:LCF852025 LMA852025:LMB852025 LVW852025:LVX852025 MFS852025:MFT852025 MPO852025:MPP852025 MZK852025:MZL852025 NJG852025:NJH852025 NTC852025:NTD852025 OCY852025:OCZ852025 OMU852025:OMV852025 OWQ852025:OWR852025 PGM852025:PGN852025 PQI852025:PQJ852025 QAE852025:QAF852025 QKA852025:QKB852025 QTW852025:QTX852025 RDS852025:RDT852025 RNO852025:RNP852025 RXK852025:RXL852025 SHG852025:SHH852025 SRC852025:SRD852025 TAY852025:TAZ852025 TKU852025:TKV852025 TUQ852025:TUR852025 UEM852025:UEN852025 UOI852025:UOJ852025 UYE852025:UYF852025 VIA852025:VIB852025 VRW852025:VRX852025 WBS852025:WBT852025 WLO852025:WLP852025 WVK852025:WVL852025 C917561:D917561 IY917561:IZ917561 SU917561:SV917561 ACQ917561:ACR917561 AMM917561:AMN917561 AWI917561:AWJ917561 BGE917561:BGF917561 BQA917561:BQB917561 BZW917561:BZX917561 CJS917561:CJT917561 CTO917561:CTP917561 DDK917561:DDL917561 DNG917561:DNH917561 DXC917561:DXD917561 EGY917561:EGZ917561 EQU917561:EQV917561 FAQ917561:FAR917561 FKM917561:FKN917561 FUI917561:FUJ917561 GEE917561:GEF917561 GOA917561:GOB917561 GXW917561:GXX917561 HHS917561:HHT917561 HRO917561:HRP917561 IBK917561:IBL917561 ILG917561:ILH917561 IVC917561:IVD917561 JEY917561:JEZ917561 JOU917561:JOV917561 JYQ917561:JYR917561 KIM917561:KIN917561 KSI917561:KSJ917561 LCE917561:LCF917561 LMA917561:LMB917561 LVW917561:LVX917561 MFS917561:MFT917561 MPO917561:MPP917561 MZK917561:MZL917561 NJG917561:NJH917561 NTC917561:NTD917561 OCY917561:OCZ917561 OMU917561:OMV917561 OWQ917561:OWR917561 PGM917561:PGN917561 PQI917561:PQJ917561 QAE917561:QAF917561 QKA917561:QKB917561 QTW917561:QTX917561 RDS917561:RDT917561 RNO917561:RNP917561 RXK917561:RXL917561 SHG917561:SHH917561 SRC917561:SRD917561 TAY917561:TAZ917561 TKU917561:TKV917561 TUQ917561:TUR917561 UEM917561:UEN917561 UOI917561:UOJ917561 UYE917561:UYF917561 VIA917561:VIB917561 VRW917561:VRX917561 WBS917561:WBT917561 WLO917561:WLP917561 WVK917561:WVL917561 C983097:D983097 IY983097:IZ983097 SU983097:SV983097 ACQ983097:ACR983097 AMM983097:AMN983097 AWI983097:AWJ983097 BGE983097:BGF983097 BQA983097:BQB983097 BZW983097:BZX983097 CJS983097:CJT983097 CTO983097:CTP983097 DDK983097:DDL983097 DNG983097:DNH983097 DXC983097:DXD983097 EGY983097:EGZ983097 EQU983097:EQV983097 FAQ983097:FAR983097 FKM983097:FKN983097 FUI983097:FUJ983097 GEE983097:GEF983097 GOA983097:GOB983097 GXW983097:GXX983097 HHS983097:HHT983097 HRO983097:HRP983097 IBK983097:IBL983097 ILG983097:ILH983097 IVC983097:IVD983097 JEY983097:JEZ983097 JOU983097:JOV983097 JYQ983097:JYR983097 KIM983097:KIN983097 KSI983097:KSJ983097 LCE983097:LCF983097 LMA983097:LMB983097 LVW983097:LVX983097 MFS983097:MFT983097 MPO983097:MPP983097 MZK983097:MZL983097 NJG983097:NJH983097 NTC983097:NTD983097 OCY983097:OCZ983097 OMU983097:OMV983097 OWQ983097:OWR983097 PGM983097:PGN983097 PQI983097:PQJ983097 QAE983097:QAF983097 QKA983097:QKB983097 QTW983097:QTX983097 RDS983097:RDT983097 RNO983097:RNP983097 RXK983097:RXL983097 SHG983097:SHH983097 SRC983097:SRD983097 TAY983097:TAZ983097 TKU983097:TKV983097 TUQ983097:TUR983097 UEM983097:UEN983097 UOI983097:UOJ983097 UYE983097:UYF983097 VIA983097:VIB983097 VRW983097:VRX983097 WBS983097:WBT983097 WLO983097:WLP983097 WVK983097:WVL983097" xr:uid="{65673478-3B50-475F-89AB-2E1C92430908}">
      <formula1>"海と船の研究,海をささえる人づくり,海の安全・環境をまもる,海と身近にふれあう,海洋教育の推進,その他、海や船に関する事業,あなたのまちづくり,みんなのいのち,子ども・若者の未来,豊かな文化,その他、社会福祉に関する事業,その他、教育・文化などに関する事業"</formula1>
    </dataValidation>
    <dataValidation type="list" allowBlank="1" showInputMessage="1" showErrorMessage="1" sqref="C65527:E65527 IY65527:JA65527 SU65527:SW65527 ACQ65527:ACS65527 AMM65527:AMO65527 AWI65527:AWK65527 BGE65527:BGG65527 BQA65527:BQC65527 BZW65527:BZY65527 CJS65527:CJU65527 CTO65527:CTQ65527 DDK65527:DDM65527 DNG65527:DNI65527 DXC65527:DXE65527 EGY65527:EHA65527 EQU65527:EQW65527 FAQ65527:FAS65527 FKM65527:FKO65527 FUI65527:FUK65527 GEE65527:GEG65527 GOA65527:GOC65527 GXW65527:GXY65527 HHS65527:HHU65527 HRO65527:HRQ65527 IBK65527:IBM65527 ILG65527:ILI65527 IVC65527:IVE65527 JEY65527:JFA65527 JOU65527:JOW65527 JYQ65527:JYS65527 KIM65527:KIO65527 KSI65527:KSK65527 LCE65527:LCG65527 LMA65527:LMC65527 LVW65527:LVY65527 MFS65527:MFU65527 MPO65527:MPQ65527 MZK65527:MZM65527 NJG65527:NJI65527 NTC65527:NTE65527 OCY65527:ODA65527 OMU65527:OMW65527 OWQ65527:OWS65527 PGM65527:PGO65527 PQI65527:PQK65527 QAE65527:QAG65527 QKA65527:QKC65527 QTW65527:QTY65527 RDS65527:RDU65527 RNO65527:RNQ65527 RXK65527:RXM65527 SHG65527:SHI65527 SRC65527:SRE65527 TAY65527:TBA65527 TKU65527:TKW65527 TUQ65527:TUS65527 UEM65527:UEO65527 UOI65527:UOK65527 UYE65527:UYG65527 VIA65527:VIC65527 VRW65527:VRY65527 WBS65527:WBU65527 WLO65527:WLQ65527 WVK65527:WVM65527 C131063:E131063 IY131063:JA131063 SU131063:SW131063 ACQ131063:ACS131063 AMM131063:AMO131063 AWI131063:AWK131063 BGE131063:BGG131063 BQA131063:BQC131063 BZW131063:BZY131063 CJS131063:CJU131063 CTO131063:CTQ131063 DDK131063:DDM131063 DNG131063:DNI131063 DXC131063:DXE131063 EGY131063:EHA131063 EQU131063:EQW131063 FAQ131063:FAS131063 FKM131063:FKO131063 FUI131063:FUK131063 GEE131063:GEG131063 GOA131063:GOC131063 GXW131063:GXY131063 HHS131063:HHU131063 HRO131063:HRQ131063 IBK131063:IBM131063 ILG131063:ILI131063 IVC131063:IVE131063 JEY131063:JFA131063 JOU131063:JOW131063 JYQ131063:JYS131063 KIM131063:KIO131063 KSI131063:KSK131063 LCE131063:LCG131063 LMA131063:LMC131063 LVW131063:LVY131063 MFS131063:MFU131063 MPO131063:MPQ131063 MZK131063:MZM131063 NJG131063:NJI131063 NTC131063:NTE131063 OCY131063:ODA131063 OMU131063:OMW131063 OWQ131063:OWS131063 PGM131063:PGO131063 PQI131063:PQK131063 QAE131063:QAG131063 QKA131063:QKC131063 QTW131063:QTY131063 RDS131063:RDU131063 RNO131063:RNQ131063 RXK131063:RXM131063 SHG131063:SHI131063 SRC131063:SRE131063 TAY131063:TBA131063 TKU131063:TKW131063 TUQ131063:TUS131063 UEM131063:UEO131063 UOI131063:UOK131063 UYE131063:UYG131063 VIA131063:VIC131063 VRW131063:VRY131063 WBS131063:WBU131063 WLO131063:WLQ131063 WVK131063:WVM131063 C196599:E196599 IY196599:JA196599 SU196599:SW196599 ACQ196599:ACS196599 AMM196599:AMO196599 AWI196599:AWK196599 BGE196599:BGG196599 BQA196599:BQC196599 BZW196599:BZY196599 CJS196599:CJU196599 CTO196599:CTQ196599 DDK196599:DDM196599 DNG196599:DNI196599 DXC196599:DXE196599 EGY196599:EHA196599 EQU196599:EQW196599 FAQ196599:FAS196599 FKM196599:FKO196599 FUI196599:FUK196599 GEE196599:GEG196599 GOA196599:GOC196599 GXW196599:GXY196599 HHS196599:HHU196599 HRO196599:HRQ196599 IBK196599:IBM196599 ILG196599:ILI196599 IVC196599:IVE196599 JEY196599:JFA196599 JOU196599:JOW196599 JYQ196599:JYS196599 KIM196599:KIO196599 KSI196599:KSK196599 LCE196599:LCG196599 LMA196599:LMC196599 LVW196599:LVY196599 MFS196599:MFU196599 MPO196599:MPQ196599 MZK196599:MZM196599 NJG196599:NJI196599 NTC196599:NTE196599 OCY196599:ODA196599 OMU196599:OMW196599 OWQ196599:OWS196599 PGM196599:PGO196599 PQI196599:PQK196599 QAE196599:QAG196599 QKA196599:QKC196599 QTW196599:QTY196599 RDS196599:RDU196599 RNO196599:RNQ196599 RXK196599:RXM196599 SHG196599:SHI196599 SRC196599:SRE196599 TAY196599:TBA196599 TKU196599:TKW196599 TUQ196599:TUS196599 UEM196599:UEO196599 UOI196599:UOK196599 UYE196599:UYG196599 VIA196599:VIC196599 VRW196599:VRY196599 WBS196599:WBU196599 WLO196599:WLQ196599 WVK196599:WVM196599 C262135:E262135 IY262135:JA262135 SU262135:SW262135 ACQ262135:ACS262135 AMM262135:AMO262135 AWI262135:AWK262135 BGE262135:BGG262135 BQA262135:BQC262135 BZW262135:BZY262135 CJS262135:CJU262135 CTO262135:CTQ262135 DDK262135:DDM262135 DNG262135:DNI262135 DXC262135:DXE262135 EGY262135:EHA262135 EQU262135:EQW262135 FAQ262135:FAS262135 FKM262135:FKO262135 FUI262135:FUK262135 GEE262135:GEG262135 GOA262135:GOC262135 GXW262135:GXY262135 HHS262135:HHU262135 HRO262135:HRQ262135 IBK262135:IBM262135 ILG262135:ILI262135 IVC262135:IVE262135 JEY262135:JFA262135 JOU262135:JOW262135 JYQ262135:JYS262135 KIM262135:KIO262135 KSI262135:KSK262135 LCE262135:LCG262135 LMA262135:LMC262135 LVW262135:LVY262135 MFS262135:MFU262135 MPO262135:MPQ262135 MZK262135:MZM262135 NJG262135:NJI262135 NTC262135:NTE262135 OCY262135:ODA262135 OMU262135:OMW262135 OWQ262135:OWS262135 PGM262135:PGO262135 PQI262135:PQK262135 QAE262135:QAG262135 QKA262135:QKC262135 QTW262135:QTY262135 RDS262135:RDU262135 RNO262135:RNQ262135 RXK262135:RXM262135 SHG262135:SHI262135 SRC262135:SRE262135 TAY262135:TBA262135 TKU262135:TKW262135 TUQ262135:TUS262135 UEM262135:UEO262135 UOI262135:UOK262135 UYE262135:UYG262135 VIA262135:VIC262135 VRW262135:VRY262135 WBS262135:WBU262135 WLO262135:WLQ262135 WVK262135:WVM262135 C327671:E327671 IY327671:JA327671 SU327671:SW327671 ACQ327671:ACS327671 AMM327671:AMO327671 AWI327671:AWK327671 BGE327671:BGG327671 BQA327671:BQC327671 BZW327671:BZY327671 CJS327671:CJU327671 CTO327671:CTQ327671 DDK327671:DDM327671 DNG327671:DNI327671 DXC327671:DXE327671 EGY327671:EHA327671 EQU327671:EQW327671 FAQ327671:FAS327671 FKM327671:FKO327671 FUI327671:FUK327671 GEE327671:GEG327671 GOA327671:GOC327671 GXW327671:GXY327671 HHS327671:HHU327671 HRO327671:HRQ327671 IBK327671:IBM327671 ILG327671:ILI327671 IVC327671:IVE327671 JEY327671:JFA327671 JOU327671:JOW327671 JYQ327671:JYS327671 KIM327671:KIO327671 KSI327671:KSK327671 LCE327671:LCG327671 LMA327671:LMC327671 LVW327671:LVY327671 MFS327671:MFU327671 MPO327671:MPQ327671 MZK327671:MZM327671 NJG327671:NJI327671 NTC327671:NTE327671 OCY327671:ODA327671 OMU327671:OMW327671 OWQ327671:OWS327671 PGM327671:PGO327671 PQI327671:PQK327671 QAE327671:QAG327671 QKA327671:QKC327671 QTW327671:QTY327671 RDS327671:RDU327671 RNO327671:RNQ327671 RXK327671:RXM327671 SHG327671:SHI327671 SRC327671:SRE327671 TAY327671:TBA327671 TKU327671:TKW327671 TUQ327671:TUS327671 UEM327671:UEO327671 UOI327671:UOK327671 UYE327671:UYG327671 VIA327671:VIC327671 VRW327671:VRY327671 WBS327671:WBU327671 WLO327671:WLQ327671 WVK327671:WVM327671 C393207:E393207 IY393207:JA393207 SU393207:SW393207 ACQ393207:ACS393207 AMM393207:AMO393207 AWI393207:AWK393207 BGE393207:BGG393207 BQA393207:BQC393207 BZW393207:BZY393207 CJS393207:CJU393207 CTO393207:CTQ393207 DDK393207:DDM393207 DNG393207:DNI393207 DXC393207:DXE393207 EGY393207:EHA393207 EQU393207:EQW393207 FAQ393207:FAS393207 FKM393207:FKO393207 FUI393207:FUK393207 GEE393207:GEG393207 GOA393207:GOC393207 GXW393207:GXY393207 HHS393207:HHU393207 HRO393207:HRQ393207 IBK393207:IBM393207 ILG393207:ILI393207 IVC393207:IVE393207 JEY393207:JFA393207 JOU393207:JOW393207 JYQ393207:JYS393207 KIM393207:KIO393207 KSI393207:KSK393207 LCE393207:LCG393207 LMA393207:LMC393207 LVW393207:LVY393207 MFS393207:MFU393207 MPO393207:MPQ393207 MZK393207:MZM393207 NJG393207:NJI393207 NTC393207:NTE393207 OCY393207:ODA393207 OMU393207:OMW393207 OWQ393207:OWS393207 PGM393207:PGO393207 PQI393207:PQK393207 QAE393207:QAG393207 QKA393207:QKC393207 QTW393207:QTY393207 RDS393207:RDU393207 RNO393207:RNQ393207 RXK393207:RXM393207 SHG393207:SHI393207 SRC393207:SRE393207 TAY393207:TBA393207 TKU393207:TKW393207 TUQ393207:TUS393207 UEM393207:UEO393207 UOI393207:UOK393207 UYE393207:UYG393207 VIA393207:VIC393207 VRW393207:VRY393207 WBS393207:WBU393207 WLO393207:WLQ393207 WVK393207:WVM393207 C458743:E458743 IY458743:JA458743 SU458743:SW458743 ACQ458743:ACS458743 AMM458743:AMO458743 AWI458743:AWK458743 BGE458743:BGG458743 BQA458743:BQC458743 BZW458743:BZY458743 CJS458743:CJU458743 CTO458743:CTQ458743 DDK458743:DDM458743 DNG458743:DNI458743 DXC458743:DXE458743 EGY458743:EHA458743 EQU458743:EQW458743 FAQ458743:FAS458743 FKM458743:FKO458743 FUI458743:FUK458743 GEE458743:GEG458743 GOA458743:GOC458743 GXW458743:GXY458743 HHS458743:HHU458743 HRO458743:HRQ458743 IBK458743:IBM458743 ILG458743:ILI458743 IVC458743:IVE458743 JEY458743:JFA458743 JOU458743:JOW458743 JYQ458743:JYS458743 KIM458743:KIO458743 KSI458743:KSK458743 LCE458743:LCG458743 LMA458743:LMC458743 LVW458743:LVY458743 MFS458743:MFU458743 MPO458743:MPQ458743 MZK458743:MZM458743 NJG458743:NJI458743 NTC458743:NTE458743 OCY458743:ODA458743 OMU458743:OMW458743 OWQ458743:OWS458743 PGM458743:PGO458743 PQI458743:PQK458743 QAE458743:QAG458743 QKA458743:QKC458743 QTW458743:QTY458743 RDS458743:RDU458743 RNO458743:RNQ458743 RXK458743:RXM458743 SHG458743:SHI458743 SRC458743:SRE458743 TAY458743:TBA458743 TKU458743:TKW458743 TUQ458743:TUS458743 UEM458743:UEO458743 UOI458743:UOK458743 UYE458743:UYG458743 VIA458743:VIC458743 VRW458743:VRY458743 WBS458743:WBU458743 WLO458743:WLQ458743 WVK458743:WVM458743 C524279:E524279 IY524279:JA524279 SU524279:SW524279 ACQ524279:ACS524279 AMM524279:AMO524279 AWI524279:AWK524279 BGE524279:BGG524279 BQA524279:BQC524279 BZW524279:BZY524279 CJS524279:CJU524279 CTO524279:CTQ524279 DDK524279:DDM524279 DNG524279:DNI524279 DXC524279:DXE524279 EGY524279:EHA524279 EQU524279:EQW524279 FAQ524279:FAS524279 FKM524279:FKO524279 FUI524279:FUK524279 GEE524279:GEG524279 GOA524279:GOC524279 GXW524279:GXY524279 HHS524279:HHU524279 HRO524279:HRQ524279 IBK524279:IBM524279 ILG524279:ILI524279 IVC524279:IVE524279 JEY524279:JFA524279 JOU524279:JOW524279 JYQ524279:JYS524279 KIM524279:KIO524279 KSI524279:KSK524279 LCE524279:LCG524279 LMA524279:LMC524279 LVW524279:LVY524279 MFS524279:MFU524279 MPO524279:MPQ524279 MZK524279:MZM524279 NJG524279:NJI524279 NTC524279:NTE524279 OCY524279:ODA524279 OMU524279:OMW524279 OWQ524279:OWS524279 PGM524279:PGO524279 PQI524279:PQK524279 QAE524279:QAG524279 QKA524279:QKC524279 QTW524279:QTY524279 RDS524279:RDU524279 RNO524279:RNQ524279 RXK524279:RXM524279 SHG524279:SHI524279 SRC524279:SRE524279 TAY524279:TBA524279 TKU524279:TKW524279 TUQ524279:TUS524279 UEM524279:UEO524279 UOI524279:UOK524279 UYE524279:UYG524279 VIA524279:VIC524279 VRW524279:VRY524279 WBS524279:WBU524279 WLO524279:WLQ524279 WVK524279:WVM524279 C589815:E589815 IY589815:JA589815 SU589815:SW589815 ACQ589815:ACS589815 AMM589815:AMO589815 AWI589815:AWK589815 BGE589815:BGG589815 BQA589815:BQC589815 BZW589815:BZY589815 CJS589815:CJU589815 CTO589815:CTQ589815 DDK589815:DDM589815 DNG589815:DNI589815 DXC589815:DXE589815 EGY589815:EHA589815 EQU589815:EQW589815 FAQ589815:FAS589815 FKM589815:FKO589815 FUI589815:FUK589815 GEE589815:GEG589815 GOA589815:GOC589815 GXW589815:GXY589815 HHS589815:HHU589815 HRO589815:HRQ589815 IBK589815:IBM589815 ILG589815:ILI589815 IVC589815:IVE589815 JEY589815:JFA589815 JOU589815:JOW589815 JYQ589815:JYS589815 KIM589815:KIO589815 KSI589815:KSK589815 LCE589815:LCG589815 LMA589815:LMC589815 LVW589815:LVY589815 MFS589815:MFU589815 MPO589815:MPQ589815 MZK589815:MZM589815 NJG589815:NJI589815 NTC589815:NTE589815 OCY589815:ODA589815 OMU589815:OMW589815 OWQ589815:OWS589815 PGM589815:PGO589815 PQI589815:PQK589815 QAE589815:QAG589815 QKA589815:QKC589815 QTW589815:QTY589815 RDS589815:RDU589815 RNO589815:RNQ589815 RXK589815:RXM589815 SHG589815:SHI589815 SRC589815:SRE589815 TAY589815:TBA589815 TKU589815:TKW589815 TUQ589815:TUS589815 UEM589815:UEO589815 UOI589815:UOK589815 UYE589815:UYG589815 VIA589815:VIC589815 VRW589815:VRY589815 WBS589815:WBU589815 WLO589815:WLQ589815 WVK589815:WVM589815 C655351:E655351 IY655351:JA655351 SU655351:SW655351 ACQ655351:ACS655351 AMM655351:AMO655351 AWI655351:AWK655351 BGE655351:BGG655351 BQA655351:BQC655351 BZW655351:BZY655351 CJS655351:CJU655351 CTO655351:CTQ655351 DDK655351:DDM655351 DNG655351:DNI655351 DXC655351:DXE655351 EGY655351:EHA655351 EQU655351:EQW655351 FAQ655351:FAS655351 FKM655351:FKO655351 FUI655351:FUK655351 GEE655351:GEG655351 GOA655351:GOC655351 GXW655351:GXY655351 HHS655351:HHU655351 HRO655351:HRQ655351 IBK655351:IBM655351 ILG655351:ILI655351 IVC655351:IVE655351 JEY655351:JFA655351 JOU655351:JOW655351 JYQ655351:JYS655351 KIM655351:KIO655351 KSI655351:KSK655351 LCE655351:LCG655351 LMA655351:LMC655351 LVW655351:LVY655351 MFS655351:MFU655351 MPO655351:MPQ655351 MZK655351:MZM655351 NJG655351:NJI655351 NTC655351:NTE655351 OCY655351:ODA655351 OMU655351:OMW655351 OWQ655351:OWS655351 PGM655351:PGO655351 PQI655351:PQK655351 QAE655351:QAG655351 QKA655351:QKC655351 QTW655351:QTY655351 RDS655351:RDU655351 RNO655351:RNQ655351 RXK655351:RXM655351 SHG655351:SHI655351 SRC655351:SRE655351 TAY655351:TBA655351 TKU655351:TKW655351 TUQ655351:TUS655351 UEM655351:UEO655351 UOI655351:UOK655351 UYE655351:UYG655351 VIA655351:VIC655351 VRW655351:VRY655351 WBS655351:WBU655351 WLO655351:WLQ655351 WVK655351:WVM655351 C720887:E720887 IY720887:JA720887 SU720887:SW720887 ACQ720887:ACS720887 AMM720887:AMO720887 AWI720887:AWK720887 BGE720887:BGG720887 BQA720887:BQC720887 BZW720887:BZY720887 CJS720887:CJU720887 CTO720887:CTQ720887 DDK720887:DDM720887 DNG720887:DNI720887 DXC720887:DXE720887 EGY720887:EHA720887 EQU720887:EQW720887 FAQ720887:FAS720887 FKM720887:FKO720887 FUI720887:FUK720887 GEE720887:GEG720887 GOA720887:GOC720887 GXW720887:GXY720887 HHS720887:HHU720887 HRO720887:HRQ720887 IBK720887:IBM720887 ILG720887:ILI720887 IVC720887:IVE720887 JEY720887:JFA720887 JOU720887:JOW720887 JYQ720887:JYS720887 KIM720887:KIO720887 KSI720887:KSK720887 LCE720887:LCG720887 LMA720887:LMC720887 LVW720887:LVY720887 MFS720887:MFU720887 MPO720887:MPQ720887 MZK720887:MZM720887 NJG720887:NJI720887 NTC720887:NTE720887 OCY720887:ODA720887 OMU720887:OMW720887 OWQ720887:OWS720887 PGM720887:PGO720887 PQI720887:PQK720887 QAE720887:QAG720887 QKA720887:QKC720887 QTW720887:QTY720887 RDS720887:RDU720887 RNO720887:RNQ720887 RXK720887:RXM720887 SHG720887:SHI720887 SRC720887:SRE720887 TAY720887:TBA720887 TKU720887:TKW720887 TUQ720887:TUS720887 UEM720887:UEO720887 UOI720887:UOK720887 UYE720887:UYG720887 VIA720887:VIC720887 VRW720887:VRY720887 WBS720887:WBU720887 WLO720887:WLQ720887 WVK720887:WVM720887 C786423:E786423 IY786423:JA786423 SU786423:SW786423 ACQ786423:ACS786423 AMM786423:AMO786423 AWI786423:AWK786423 BGE786423:BGG786423 BQA786423:BQC786423 BZW786423:BZY786423 CJS786423:CJU786423 CTO786423:CTQ786423 DDK786423:DDM786423 DNG786423:DNI786423 DXC786423:DXE786423 EGY786423:EHA786423 EQU786423:EQW786423 FAQ786423:FAS786423 FKM786423:FKO786423 FUI786423:FUK786423 GEE786423:GEG786423 GOA786423:GOC786423 GXW786423:GXY786423 HHS786423:HHU786423 HRO786423:HRQ786423 IBK786423:IBM786423 ILG786423:ILI786423 IVC786423:IVE786423 JEY786423:JFA786423 JOU786423:JOW786423 JYQ786423:JYS786423 KIM786423:KIO786423 KSI786423:KSK786423 LCE786423:LCG786423 LMA786423:LMC786423 LVW786423:LVY786423 MFS786423:MFU786423 MPO786423:MPQ786423 MZK786423:MZM786423 NJG786423:NJI786423 NTC786423:NTE786423 OCY786423:ODA786423 OMU786423:OMW786423 OWQ786423:OWS786423 PGM786423:PGO786423 PQI786423:PQK786423 QAE786423:QAG786423 QKA786423:QKC786423 QTW786423:QTY786423 RDS786423:RDU786423 RNO786423:RNQ786423 RXK786423:RXM786423 SHG786423:SHI786423 SRC786423:SRE786423 TAY786423:TBA786423 TKU786423:TKW786423 TUQ786423:TUS786423 UEM786423:UEO786423 UOI786423:UOK786423 UYE786423:UYG786423 VIA786423:VIC786423 VRW786423:VRY786423 WBS786423:WBU786423 WLO786423:WLQ786423 WVK786423:WVM786423 C851959:E851959 IY851959:JA851959 SU851959:SW851959 ACQ851959:ACS851959 AMM851959:AMO851959 AWI851959:AWK851959 BGE851959:BGG851959 BQA851959:BQC851959 BZW851959:BZY851959 CJS851959:CJU851959 CTO851959:CTQ851959 DDK851959:DDM851959 DNG851959:DNI851959 DXC851959:DXE851959 EGY851959:EHA851959 EQU851959:EQW851959 FAQ851959:FAS851959 FKM851959:FKO851959 FUI851959:FUK851959 GEE851959:GEG851959 GOA851959:GOC851959 GXW851959:GXY851959 HHS851959:HHU851959 HRO851959:HRQ851959 IBK851959:IBM851959 ILG851959:ILI851959 IVC851959:IVE851959 JEY851959:JFA851959 JOU851959:JOW851959 JYQ851959:JYS851959 KIM851959:KIO851959 KSI851959:KSK851959 LCE851959:LCG851959 LMA851959:LMC851959 LVW851959:LVY851959 MFS851959:MFU851959 MPO851959:MPQ851959 MZK851959:MZM851959 NJG851959:NJI851959 NTC851959:NTE851959 OCY851959:ODA851959 OMU851959:OMW851959 OWQ851959:OWS851959 PGM851959:PGO851959 PQI851959:PQK851959 QAE851959:QAG851959 QKA851959:QKC851959 QTW851959:QTY851959 RDS851959:RDU851959 RNO851959:RNQ851959 RXK851959:RXM851959 SHG851959:SHI851959 SRC851959:SRE851959 TAY851959:TBA851959 TKU851959:TKW851959 TUQ851959:TUS851959 UEM851959:UEO851959 UOI851959:UOK851959 UYE851959:UYG851959 VIA851959:VIC851959 VRW851959:VRY851959 WBS851959:WBU851959 WLO851959:WLQ851959 WVK851959:WVM851959 C917495:E917495 IY917495:JA917495 SU917495:SW917495 ACQ917495:ACS917495 AMM917495:AMO917495 AWI917495:AWK917495 BGE917495:BGG917495 BQA917495:BQC917495 BZW917495:BZY917495 CJS917495:CJU917495 CTO917495:CTQ917495 DDK917495:DDM917495 DNG917495:DNI917495 DXC917495:DXE917495 EGY917495:EHA917495 EQU917495:EQW917495 FAQ917495:FAS917495 FKM917495:FKO917495 FUI917495:FUK917495 GEE917495:GEG917495 GOA917495:GOC917495 GXW917495:GXY917495 HHS917495:HHU917495 HRO917495:HRQ917495 IBK917495:IBM917495 ILG917495:ILI917495 IVC917495:IVE917495 JEY917495:JFA917495 JOU917495:JOW917495 JYQ917495:JYS917495 KIM917495:KIO917495 KSI917495:KSK917495 LCE917495:LCG917495 LMA917495:LMC917495 LVW917495:LVY917495 MFS917495:MFU917495 MPO917495:MPQ917495 MZK917495:MZM917495 NJG917495:NJI917495 NTC917495:NTE917495 OCY917495:ODA917495 OMU917495:OMW917495 OWQ917495:OWS917495 PGM917495:PGO917495 PQI917495:PQK917495 QAE917495:QAG917495 QKA917495:QKC917495 QTW917495:QTY917495 RDS917495:RDU917495 RNO917495:RNQ917495 RXK917495:RXM917495 SHG917495:SHI917495 SRC917495:SRE917495 TAY917495:TBA917495 TKU917495:TKW917495 TUQ917495:TUS917495 UEM917495:UEO917495 UOI917495:UOK917495 UYE917495:UYG917495 VIA917495:VIC917495 VRW917495:VRY917495 WBS917495:WBU917495 WLO917495:WLQ917495 WVK917495:WVM917495 C983031:E983031 IY983031:JA983031 SU983031:SW983031 ACQ983031:ACS983031 AMM983031:AMO983031 AWI983031:AWK983031 BGE983031:BGG983031 BQA983031:BQC983031 BZW983031:BZY983031 CJS983031:CJU983031 CTO983031:CTQ983031 DDK983031:DDM983031 DNG983031:DNI983031 DXC983031:DXE983031 EGY983031:EHA983031 EQU983031:EQW983031 FAQ983031:FAS983031 FKM983031:FKO983031 FUI983031:FUK983031 GEE983031:GEG983031 GOA983031:GOC983031 GXW983031:GXY983031 HHS983031:HHU983031 HRO983031:HRQ983031 IBK983031:IBM983031 ILG983031:ILI983031 IVC983031:IVE983031 JEY983031:JFA983031 JOU983031:JOW983031 JYQ983031:JYS983031 KIM983031:KIO983031 KSI983031:KSK983031 LCE983031:LCG983031 LMA983031:LMC983031 LVW983031:LVY983031 MFS983031:MFU983031 MPO983031:MPQ983031 MZK983031:MZM983031 NJG983031:NJI983031 NTC983031:NTE983031 OCY983031:ODA983031 OMU983031:OMW983031 OWQ983031:OWS983031 PGM983031:PGO983031 PQI983031:PQK983031 QAE983031:QAG983031 QKA983031:QKC983031 QTW983031:QTY983031 RDS983031:RDU983031 RNO983031:RNQ983031 RXK983031:RXM983031 SHG983031:SHI983031 SRC983031:SRE983031 TAY983031:TBA983031 TKU983031:TKW983031 TUQ983031:TUS983031 UEM983031:UEO983031 UOI983031:UOK983031 UYE983031:UYG983031 VIA983031:VIC983031 VRW983031:VRY983031 WBS983031:WBU983031 WLO983031:WLQ983031 WVK983031:WVM983031 C65532:E65532 IY65532:JA65532 SU65532:SW65532 ACQ65532:ACS65532 AMM65532:AMO65532 AWI65532:AWK65532 BGE65532:BGG65532 BQA65532:BQC65532 BZW65532:BZY65532 CJS65532:CJU65532 CTO65532:CTQ65532 DDK65532:DDM65532 DNG65532:DNI65532 DXC65532:DXE65532 EGY65532:EHA65532 EQU65532:EQW65532 FAQ65532:FAS65532 FKM65532:FKO65532 FUI65532:FUK65532 GEE65532:GEG65532 GOA65532:GOC65532 GXW65532:GXY65532 HHS65532:HHU65532 HRO65532:HRQ65532 IBK65532:IBM65532 ILG65532:ILI65532 IVC65532:IVE65532 JEY65532:JFA65532 JOU65532:JOW65532 JYQ65532:JYS65532 KIM65532:KIO65532 KSI65532:KSK65532 LCE65532:LCG65532 LMA65532:LMC65532 LVW65532:LVY65532 MFS65532:MFU65532 MPO65532:MPQ65532 MZK65532:MZM65532 NJG65532:NJI65532 NTC65532:NTE65532 OCY65532:ODA65532 OMU65532:OMW65532 OWQ65532:OWS65532 PGM65532:PGO65532 PQI65532:PQK65532 QAE65532:QAG65532 QKA65532:QKC65532 QTW65532:QTY65532 RDS65532:RDU65532 RNO65532:RNQ65532 RXK65532:RXM65532 SHG65532:SHI65532 SRC65532:SRE65532 TAY65532:TBA65532 TKU65532:TKW65532 TUQ65532:TUS65532 UEM65532:UEO65532 UOI65532:UOK65532 UYE65532:UYG65532 VIA65532:VIC65532 VRW65532:VRY65532 WBS65532:WBU65532 WLO65532:WLQ65532 WVK65532:WVM65532 C131068:E131068 IY131068:JA131068 SU131068:SW131068 ACQ131068:ACS131068 AMM131068:AMO131068 AWI131068:AWK131068 BGE131068:BGG131068 BQA131068:BQC131068 BZW131068:BZY131068 CJS131068:CJU131068 CTO131068:CTQ131068 DDK131068:DDM131068 DNG131068:DNI131068 DXC131068:DXE131068 EGY131068:EHA131068 EQU131068:EQW131068 FAQ131068:FAS131068 FKM131068:FKO131068 FUI131068:FUK131068 GEE131068:GEG131068 GOA131068:GOC131068 GXW131068:GXY131068 HHS131068:HHU131068 HRO131068:HRQ131068 IBK131068:IBM131068 ILG131068:ILI131068 IVC131068:IVE131068 JEY131068:JFA131068 JOU131068:JOW131068 JYQ131068:JYS131068 KIM131068:KIO131068 KSI131068:KSK131068 LCE131068:LCG131068 LMA131068:LMC131068 LVW131068:LVY131068 MFS131068:MFU131068 MPO131068:MPQ131068 MZK131068:MZM131068 NJG131068:NJI131068 NTC131068:NTE131068 OCY131068:ODA131068 OMU131068:OMW131068 OWQ131068:OWS131068 PGM131068:PGO131068 PQI131068:PQK131068 QAE131068:QAG131068 QKA131068:QKC131068 QTW131068:QTY131068 RDS131068:RDU131068 RNO131068:RNQ131068 RXK131068:RXM131068 SHG131068:SHI131068 SRC131068:SRE131068 TAY131068:TBA131068 TKU131068:TKW131068 TUQ131068:TUS131068 UEM131068:UEO131068 UOI131068:UOK131068 UYE131068:UYG131068 VIA131068:VIC131068 VRW131068:VRY131068 WBS131068:WBU131068 WLO131068:WLQ131068 WVK131068:WVM131068 C196604:E196604 IY196604:JA196604 SU196604:SW196604 ACQ196604:ACS196604 AMM196604:AMO196604 AWI196604:AWK196604 BGE196604:BGG196604 BQA196604:BQC196604 BZW196604:BZY196604 CJS196604:CJU196604 CTO196604:CTQ196604 DDK196604:DDM196604 DNG196604:DNI196604 DXC196604:DXE196604 EGY196604:EHA196604 EQU196604:EQW196604 FAQ196604:FAS196604 FKM196604:FKO196604 FUI196604:FUK196604 GEE196604:GEG196604 GOA196604:GOC196604 GXW196604:GXY196604 HHS196604:HHU196604 HRO196604:HRQ196604 IBK196604:IBM196604 ILG196604:ILI196604 IVC196604:IVE196604 JEY196604:JFA196604 JOU196604:JOW196604 JYQ196604:JYS196604 KIM196604:KIO196604 KSI196604:KSK196604 LCE196604:LCG196604 LMA196604:LMC196604 LVW196604:LVY196604 MFS196604:MFU196604 MPO196604:MPQ196604 MZK196604:MZM196604 NJG196604:NJI196604 NTC196604:NTE196604 OCY196604:ODA196604 OMU196604:OMW196604 OWQ196604:OWS196604 PGM196604:PGO196604 PQI196604:PQK196604 QAE196604:QAG196604 QKA196604:QKC196604 QTW196604:QTY196604 RDS196604:RDU196604 RNO196604:RNQ196604 RXK196604:RXM196604 SHG196604:SHI196604 SRC196604:SRE196604 TAY196604:TBA196604 TKU196604:TKW196604 TUQ196604:TUS196604 UEM196604:UEO196604 UOI196604:UOK196604 UYE196604:UYG196604 VIA196604:VIC196604 VRW196604:VRY196604 WBS196604:WBU196604 WLO196604:WLQ196604 WVK196604:WVM196604 C262140:E262140 IY262140:JA262140 SU262140:SW262140 ACQ262140:ACS262140 AMM262140:AMO262140 AWI262140:AWK262140 BGE262140:BGG262140 BQA262140:BQC262140 BZW262140:BZY262140 CJS262140:CJU262140 CTO262140:CTQ262140 DDK262140:DDM262140 DNG262140:DNI262140 DXC262140:DXE262140 EGY262140:EHA262140 EQU262140:EQW262140 FAQ262140:FAS262140 FKM262140:FKO262140 FUI262140:FUK262140 GEE262140:GEG262140 GOA262140:GOC262140 GXW262140:GXY262140 HHS262140:HHU262140 HRO262140:HRQ262140 IBK262140:IBM262140 ILG262140:ILI262140 IVC262140:IVE262140 JEY262140:JFA262140 JOU262140:JOW262140 JYQ262140:JYS262140 KIM262140:KIO262140 KSI262140:KSK262140 LCE262140:LCG262140 LMA262140:LMC262140 LVW262140:LVY262140 MFS262140:MFU262140 MPO262140:MPQ262140 MZK262140:MZM262140 NJG262140:NJI262140 NTC262140:NTE262140 OCY262140:ODA262140 OMU262140:OMW262140 OWQ262140:OWS262140 PGM262140:PGO262140 PQI262140:PQK262140 QAE262140:QAG262140 QKA262140:QKC262140 QTW262140:QTY262140 RDS262140:RDU262140 RNO262140:RNQ262140 RXK262140:RXM262140 SHG262140:SHI262140 SRC262140:SRE262140 TAY262140:TBA262140 TKU262140:TKW262140 TUQ262140:TUS262140 UEM262140:UEO262140 UOI262140:UOK262140 UYE262140:UYG262140 VIA262140:VIC262140 VRW262140:VRY262140 WBS262140:WBU262140 WLO262140:WLQ262140 WVK262140:WVM262140 C327676:E327676 IY327676:JA327676 SU327676:SW327676 ACQ327676:ACS327676 AMM327676:AMO327676 AWI327676:AWK327676 BGE327676:BGG327676 BQA327676:BQC327676 BZW327676:BZY327676 CJS327676:CJU327676 CTO327676:CTQ327676 DDK327676:DDM327676 DNG327676:DNI327676 DXC327676:DXE327676 EGY327676:EHA327676 EQU327676:EQW327676 FAQ327676:FAS327676 FKM327676:FKO327676 FUI327676:FUK327676 GEE327676:GEG327676 GOA327676:GOC327676 GXW327676:GXY327676 HHS327676:HHU327676 HRO327676:HRQ327676 IBK327676:IBM327676 ILG327676:ILI327676 IVC327676:IVE327676 JEY327676:JFA327676 JOU327676:JOW327676 JYQ327676:JYS327676 KIM327676:KIO327676 KSI327676:KSK327676 LCE327676:LCG327676 LMA327676:LMC327676 LVW327676:LVY327676 MFS327676:MFU327676 MPO327676:MPQ327676 MZK327676:MZM327676 NJG327676:NJI327676 NTC327676:NTE327676 OCY327676:ODA327676 OMU327676:OMW327676 OWQ327676:OWS327676 PGM327676:PGO327676 PQI327676:PQK327676 QAE327676:QAG327676 QKA327676:QKC327676 QTW327676:QTY327676 RDS327676:RDU327676 RNO327676:RNQ327676 RXK327676:RXM327676 SHG327676:SHI327676 SRC327676:SRE327676 TAY327676:TBA327676 TKU327676:TKW327676 TUQ327676:TUS327676 UEM327676:UEO327676 UOI327676:UOK327676 UYE327676:UYG327676 VIA327676:VIC327676 VRW327676:VRY327676 WBS327676:WBU327676 WLO327676:WLQ327676 WVK327676:WVM327676 C393212:E393212 IY393212:JA393212 SU393212:SW393212 ACQ393212:ACS393212 AMM393212:AMO393212 AWI393212:AWK393212 BGE393212:BGG393212 BQA393212:BQC393212 BZW393212:BZY393212 CJS393212:CJU393212 CTO393212:CTQ393212 DDK393212:DDM393212 DNG393212:DNI393212 DXC393212:DXE393212 EGY393212:EHA393212 EQU393212:EQW393212 FAQ393212:FAS393212 FKM393212:FKO393212 FUI393212:FUK393212 GEE393212:GEG393212 GOA393212:GOC393212 GXW393212:GXY393212 HHS393212:HHU393212 HRO393212:HRQ393212 IBK393212:IBM393212 ILG393212:ILI393212 IVC393212:IVE393212 JEY393212:JFA393212 JOU393212:JOW393212 JYQ393212:JYS393212 KIM393212:KIO393212 KSI393212:KSK393212 LCE393212:LCG393212 LMA393212:LMC393212 LVW393212:LVY393212 MFS393212:MFU393212 MPO393212:MPQ393212 MZK393212:MZM393212 NJG393212:NJI393212 NTC393212:NTE393212 OCY393212:ODA393212 OMU393212:OMW393212 OWQ393212:OWS393212 PGM393212:PGO393212 PQI393212:PQK393212 QAE393212:QAG393212 QKA393212:QKC393212 QTW393212:QTY393212 RDS393212:RDU393212 RNO393212:RNQ393212 RXK393212:RXM393212 SHG393212:SHI393212 SRC393212:SRE393212 TAY393212:TBA393212 TKU393212:TKW393212 TUQ393212:TUS393212 UEM393212:UEO393212 UOI393212:UOK393212 UYE393212:UYG393212 VIA393212:VIC393212 VRW393212:VRY393212 WBS393212:WBU393212 WLO393212:WLQ393212 WVK393212:WVM393212 C458748:E458748 IY458748:JA458748 SU458748:SW458748 ACQ458748:ACS458748 AMM458748:AMO458748 AWI458748:AWK458748 BGE458748:BGG458748 BQA458748:BQC458748 BZW458748:BZY458748 CJS458748:CJU458748 CTO458748:CTQ458748 DDK458748:DDM458748 DNG458748:DNI458748 DXC458748:DXE458748 EGY458748:EHA458748 EQU458748:EQW458748 FAQ458748:FAS458748 FKM458748:FKO458748 FUI458748:FUK458748 GEE458748:GEG458748 GOA458748:GOC458748 GXW458748:GXY458748 HHS458748:HHU458748 HRO458748:HRQ458748 IBK458748:IBM458748 ILG458748:ILI458748 IVC458748:IVE458748 JEY458748:JFA458748 JOU458748:JOW458748 JYQ458748:JYS458748 KIM458748:KIO458748 KSI458748:KSK458748 LCE458748:LCG458748 LMA458748:LMC458748 LVW458748:LVY458748 MFS458748:MFU458748 MPO458748:MPQ458748 MZK458748:MZM458748 NJG458748:NJI458748 NTC458748:NTE458748 OCY458748:ODA458748 OMU458748:OMW458748 OWQ458748:OWS458748 PGM458748:PGO458748 PQI458748:PQK458748 QAE458748:QAG458748 QKA458748:QKC458748 QTW458748:QTY458748 RDS458748:RDU458748 RNO458748:RNQ458748 RXK458748:RXM458748 SHG458748:SHI458748 SRC458748:SRE458748 TAY458748:TBA458748 TKU458748:TKW458748 TUQ458748:TUS458748 UEM458748:UEO458748 UOI458748:UOK458748 UYE458748:UYG458748 VIA458748:VIC458748 VRW458748:VRY458748 WBS458748:WBU458748 WLO458748:WLQ458748 WVK458748:WVM458748 C524284:E524284 IY524284:JA524284 SU524284:SW524284 ACQ524284:ACS524284 AMM524284:AMO524284 AWI524284:AWK524284 BGE524284:BGG524284 BQA524284:BQC524284 BZW524284:BZY524284 CJS524284:CJU524284 CTO524284:CTQ524284 DDK524284:DDM524284 DNG524284:DNI524284 DXC524284:DXE524284 EGY524284:EHA524284 EQU524284:EQW524284 FAQ524284:FAS524284 FKM524284:FKO524284 FUI524284:FUK524284 GEE524284:GEG524284 GOA524284:GOC524284 GXW524284:GXY524284 HHS524284:HHU524284 HRO524284:HRQ524284 IBK524284:IBM524284 ILG524284:ILI524284 IVC524284:IVE524284 JEY524284:JFA524284 JOU524284:JOW524284 JYQ524284:JYS524284 KIM524284:KIO524284 KSI524284:KSK524284 LCE524284:LCG524284 LMA524284:LMC524284 LVW524284:LVY524284 MFS524284:MFU524284 MPO524284:MPQ524284 MZK524284:MZM524284 NJG524284:NJI524284 NTC524284:NTE524284 OCY524284:ODA524284 OMU524284:OMW524284 OWQ524284:OWS524284 PGM524284:PGO524284 PQI524284:PQK524284 QAE524284:QAG524284 QKA524284:QKC524284 QTW524284:QTY524284 RDS524284:RDU524284 RNO524284:RNQ524284 RXK524284:RXM524284 SHG524284:SHI524284 SRC524284:SRE524284 TAY524284:TBA524284 TKU524284:TKW524284 TUQ524284:TUS524284 UEM524284:UEO524284 UOI524284:UOK524284 UYE524284:UYG524284 VIA524284:VIC524284 VRW524284:VRY524284 WBS524284:WBU524284 WLO524284:WLQ524284 WVK524284:WVM524284 C589820:E589820 IY589820:JA589820 SU589820:SW589820 ACQ589820:ACS589820 AMM589820:AMO589820 AWI589820:AWK589820 BGE589820:BGG589820 BQA589820:BQC589820 BZW589820:BZY589820 CJS589820:CJU589820 CTO589820:CTQ589820 DDK589820:DDM589820 DNG589820:DNI589820 DXC589820:DXE589820 EGY589820:EHA589820 EQU589820:EQW589820 FAQ589820:FAS589820 FKM589820:FKO589820 FUI589820:FUK589820 GEE589820:GEG589820 GOA589820:GOC589820 GXW589820:GXY589820 HHS589820:HHU589820 HRO589820:HRQ589820 IBK589820:IBM589820 ILG589820:ILI589820 IVC589820:IVE589820 JEY589820:JFA589820 JOU589820:JOW589820 JYQ589820:JYS589820 KIM589820:KIO589820 KSI589820:KSK589820 LCE589820:LCG589820 LMA589820:LMC589820 LVW589820:LVY589820 MFS589820:MFU589820 MPO589820:MPQ589820 MZK589820:MZM589820 NJG589820:NJI589820 NTC589820:NTE589820 OCY589820:ODA589820 OMU589820:OMW589820 OWQ589820:OWS589820 PGM589820:PGO589820 PQI589820:PQK589820 QAE589820:QAG589820 QKA589820:QKC589820 QTW589820:QTY589820 RDS589820:RDU589820 RNO589820:RNQ589820 RXK589820:RXM589820 SHG589820:SHI589820 SRC589820:SRE589820 TAY589820:TBA589820 TKU589820:TKW589820 TUQ589820:TUS589820 UEM589820:UEO589820 UOI589820:UOK589820 UYE589820:UYG589820 VIA589820:VIC589820 VRW589820:VRY589820 WBS589820:WBU589820 WLO589820:WLQ589820 WVK589820:WVM589820 C655356:E655356 IY655356:JA655356 SU655356:SW655356 ACQ655356:ACS655356 AMM655356:AMO655356 AWI655356:AWK655356 BGE655356:BGG655356 BQA655356:BQC655356 BZW655356:BZY655356 CJS655356:CJU655356 CTO655356:CTQ655356 DDK655356:DDM655356 DNG655356:DNI655356 DXC655356:DXE655356 EGY655356:EHA655356 EQU655356:EQW655356 FAQ655356:FAS655356 FKM655356:FKO655356 FUI655356:FUK655356 GEE655356:GEG655356 GOA655356:GOC655356 GXW655356:GXY655356 HHS655356:HHU655356 HRO655356:HRQ655356 IBK655356:IBM655356 ILG655356:ILI655356 IVC655356:IVE655356 JEY655356:JFA655356 JOU655356:JOW655356 JYQ655356:JYS655356 KIM655356:KIO655356 KSI655356:KSK655356 LCE655356:LCG655356 LMA655356:LMC655356 LVW655356:LVY655356 MFS655356:MFU655356 MPO655356:MPQ655356 MZK655356:MZM655356 NJG655356:NJI655356 NTC655356:NTE655356 OCY655356:ODA655356 OMU655356:OMW655356 OWQ655356:OWS655356 PGM655356:PGO655356 PQI655356:PQK655356 QAE655356:QAG655356 QKA655356:QKC655356 QTW655356:QTY655356 RDS655356:RDU655356 RNO655356:RNQ655356 RXK655356:RXM655356 SHG655356:SHI655356 SRC655356:SRE655356 TAY655356:TBA655356 TKU655356:TKW655356 TUQ655356:TUS655356 UEM655356:UEO655356 UOI655356:UOK655356 UYE655356:UYG655356 VIA655356:VIC655356 VRW655356:VRY655356 WBS655356:WBU655356 WLO655356:WLQ655356 WVK655356:WVM655356 C720892:E720892 IY720892:JA720892 SU720892:SW720892 ACQ720892:ACS720892 AMM720892:AMO720892 AWI720892:AWK720892 BGE720892:BGG720892 BQA720892:BQC720892 BZW720892:BZY720892 CJS720892:CJU720892 CTO720892:CTQ720892 DDK720892:DDM720892 DNG720892:DNI720892 DXC720892:DXE720892 EGY720892:EHA720892 EQU720892:EQW720892 FAQ720892:FAS720892 FKM720892:FKO720892 FUI720892:FUK720892 GEE720892:GEG720892 GOA720892:GOC720892 GXW720892:GXY720892 HHS720892:HHU720892 HRO720892:HRQ720892 IBK720892:IBM720892 ILG720892:ILI720892 IVC720892:IVE720892 JEY720892:JFA720892 JOU720892:JOW720892 JYQ720892:JYS720892 KIM720892:KIO720892 KSI720892:KSK720892 LCE720892:LCG720892 LMA720892:LMC720892 LVW720892:LVY720892 MFS720892:MFU720892 MPO720892:MPQ720892 MZK720892:MZM720892 NJG720892:NJI720892 NTC720892:NTE720892 OCY720892:ODA720892 OMU720892:OMW720892 OWQ720892:OWS720892 PGM720892:PGO720892 PQI720892:PQK720892 QAE720892:QAG720892 QKA720892:QKC720892 QTW720892:QTY720892 RDS720892:RDU720892 RNO720892:RNQ720892 RXK720892:RXM720892 SHG720892:SHI720892 SRC720892:SRE720892 TAY720892:TBA720892 TKU720892:TKW720892 TUQ720892:TUS720892 UEM720892:UEO720892 UOI720892:UOK720892 UYE720892:UYG720892 VIA720892:VIC720892 VRW720892:VRY720892 WBS720892:WBU720892 WLO720892:WLQ720892 WVK720892:WVM720892 C786428:E786428 IY786428:JA786428 SU786428:SW786428 ACQ786428:ACS786428 AMM786428:AMO786428 AWI786428:AWK786428 BGE786428:BGG786428 BQA786428:BQC786428 BZW786428:BZY786428 CJS786428:CJU786428 CTO786428:CTQ786428 DDK786428:DDM786428 DNG786428:DNI786428 DXC786428:DXE786428 EGY786428:EHA786428 EQU786428:EQW786428 FAQ786428:FAS786428 FKM786428:FKO786428 FUI786428:FUK786428 GEE786428:GEG786428 GOA786428:GOC786428 GXW786428:GXY786428 HHS786428:HHU786428 HRO786428:HRQ786428 IBK786428:IBM786428 ILG786428:ILI786428 IVC786428:IVE786428 JEY786428:JFA786428 JOU786428:JOW786428 JYQ786428:JYS786428 KIM786428:KIO786428 KSI786428:KSK786428 LCE786428:LCG786428 LMA786428:LMC786428 LVW786428:LVY786428 MFS786428:MFU786428 MPO786428:MPQ786428 MZK786428:MZM786428 NJG786428:NJI786428 NTC786428:NTE786428 OCY786428:ODA786428 OMU786428:OMW786428 OWQ786428:OWS786428 PGM786428:PGO786428 PQI786428:PQK786428 QAE786428:QAG786428 QKA786428:QKC786428 QTW786428:QTY786428 RDS786428:RDU786428 RNO786428:RNQ786428 RXK786428:RXM786428 SHG786428:SHI786428 SRC786428:SRE786428 TAY786428:TBA786428 TKU786428:TKW786428 TUQ786428:TUS786428 UEM786428:UEO786428 UOI786428:UOK786428 UYE786428:UYG786428 VIA786428:VIC786428 VRW786428:VRY786428 WBS786428:WBU786428 WLO786428:WLQ786428 WVK786428:WVM786428 C851964:E851964 IY851964:JA851964 SU851964:SW851964 ACQ851964:ACS851964 AMM851964:AMO851964 AWI851964:AWK851964 BGE851964:BGG851964 BQA851964:BQC851964 BZW851964:BZY851964 CJS851964:CJU851964 CTO851964:CTQ851964 DDK851964:DDM851964 DNG851964:DNI851964 DXC851964:DXE851964 EGY851964:EHA851964 EQU851964:EQW851964 FAQ851964:FAS851964 FKM851964:FKO851964 FUI851964:FUK851964 GEE851964:GEG851964 GOA851964:GOC851964 GXW851964:GXY851964 HHS851964:HHU851964 HRO851964:HRQ851964 IBK851964:IBM851964 ILG851964:ILI851964 IVC851964:IVE851964 JEY851964:JFA851964 JOU851964:JOW851964 JYQ851964:JYS851964 KIM851964:KIO851964 KSI851964:KSK851964 LCE851964:LCG851964 LMA851964:LMC851964 LVW851964:LVY851964 MFS851964:MFU851964 MPO851964:MPQ851964 MZK851964:MZM851964 NJG851964:NJI851964 NTC851964:NTE851964 OCY851964:ODA851964 OMU851964:OMW851964 OWQ851964:OWS851964 PGM851964:PGO851964 PQI851964:PQK851964 QAE851964:QAG851964 QKA851964:QKC851964 QTW851964:QTY851964 RDS851964:RDU851964 RNO851964:RNQ851964 RXK851964:RXM851964 SHG851964:SHI851964 SRC851964:SRE851964 TAY851964:TBA851964 TKU851964:TKW851964 TUQ851964:TUS851964 UEM851964:UEO851964 UOI851964:UOK851964 UYE851964:UYG851964 VIA851964:VIC851964 VRW851964:VRY851964 WBS851964:WBU851964 WLO851964:WLQ851964 WVK851964:WVM851964 C917500:E917500 IY917500:JA917500 SU917500:SW917500 ACQ917500:ACS917500 AMM917500:AMO917500 AWI917500:AWK917500 BGE917500:BGG917500 BQA917500:BQC917500 BZW917500:BZY917500 CJS917500:CJU917500 CTO917500:CTQ917500 DDK917500:DDM917500 DNG917500:DNI917500 DXC917500:DXE917500 EGY917500:EHA917500 EQU917500:EQW917500 FAQ917500:FAS917500 FKM917500:FKO917500 FUI917500:FUK917500 GEE917500:GEG917500 GOA917500:GOC917500 GXW917500:GXY917500 HHS917500:HHU917500 HRO917500:HRQ917500 IBK917500:IBM917500 ILG917500:ILI917500 IVC917500:IVE917500 JEY917500:JFA917500 JOU917500:JOW917500 JYQ917500:JYS917500 KIM917500:KIO917500 KSI917500:KSK917500 LCE917500:LCG917500 LMA917500:LMC917500 LVW917500:LVY917500 MFS917500:MFU917500 MPO917500:MPQ917500 MZK917500:MZM917500 NJG917500:NJI917500 NTC917500:NTE917500 OCY917500:ODA917500 OMU917500:OMW917500 OWQ917500:OWS917500 PGM917500:PGO917500 PQI917500:PQK917500 QAE917500:QAG917500 QKA917500:QKC917500 QTW917500:QTY917500 RDS917500:RDU917500 RNO917500:RNQ917500 RXK917500:RXM917500 SHG917500:SHI917500 SRC917500:SRE917500 TAY917500:TBA917500 TKU917500:TKW917500 TUQ917500:TUS917500 UEM917500:UEO917500 UOI917500:UOK917500 UYE917500:UYG917500 VIA917500:VIC917500 VRW917500:VRY917500 WBS917500:WBU917500 WLO917500:WLQ917500 WVK917500:WVM917500 C983036:E983036 IY983036:JA983036 SU983036:SW983036 ACQ983036:ACS983036 AMM983036:AMO983036 AWI983036:AWK983036 BGE983036:BGG983036 BQA983036:BQC983036 BZW983036:BZY983036 CJS983036:CJU983036 CTO983036:CTQ983036 DDK983036:DDM983036 DNG983036:DNI983036 DXC983036:DXE983036 EGY983036:EHA983036 EQU983036:EQW983036 FAQ983036:FAS983036 FKM983036:FKO983036 FUI983036:FUK983036 GEE983036:GEG983036 GOA983036:GOC983036 GXW983036:GXY983036 HHS983036:HHU983036 HRO983036:HRQ983036 IBK983036:IBM983036 ILG983036:ILI983036 IVC983036:IVE983036 JEY983036:JFA983036 JOU983036:JOW983036 JYQ983036:JYS983036 KIM983036:KIO983036 KSI983036:KSK983036 LCE983036:LCG983036 LMA983036:LMC983036 LVW983036:LVY983036 MFS983036:MFU983036 MPO983036:MPQ983036 MZK983036:MZM983036 NJG983036:NJI983036 NTC983036:NTE983036 OCY983036:ODA983036 OMU983036:OMW983036 OWQ983036:OWS983036 PGM983036:PGO983036 PQI983036:PQK983036 QAE983036:QAG983036 QKA983036:QKC983036 QTW983036:QTY983036 RDS983036:RDU983036 RNO983036:RNQ983036 RXK983036:RXM983036 SHG983036:SHI983036 SRC983036:SRE983036 TAY983036:TBA983036 TKU983036:TKW983036 TUQ983036:TUS983036 UEM983036:UEO983036 UOI983036:UOK983036 UYE983036:UYG983036 VIA983036:VIC983036 VRW983036:VRY983036 WBS983036:WBU983036 WLO983036:WLQ983036 WVK983036:WVM983036 C65579:E65579 IY65579:JA65579 SU65579:SW65579 ACQ65579:ACS65579 AMM65579:AMO65579 AWI65579:AWK65579 BGE65579:BGG65579 BQA65579:BQC65579 BZW65579:BZY65579 CJS65579:CJU65579 CTO65579:CTQ65579 DDK65579:DDM65579 DNG65579:DNI65579 DXC65579:DXE65579 EGY65579:EHA65579 EQU65579:EQW65579 FAQ65579:FAS65579 FKM65579:FKO65579 FUI65579:FUK65579 GEE65579:GEG65579 GOA65579:GOC65579 GXW65579:GXY65579 HHS65579:HHU65579 HRO65579:HRQ65579 IBK65579:IBM65579 ILG65579:ILI65579 IVC65579:IVE65579 JEY65579:JFA65579 JOU65579:JOW65579 JYQ65579:JYS65579 KIM65579:KIO65579 KSI65579:KSK65579 LCE65579:LCG65579 LMA65579:LMC65579 LVW65579:LVY65579 MFS65579:MFU65579 MPO65579:MPQ65579 MZK65579:MZM65579 NJG65579:NJI65579 NTC65579:NTE65579 OCY65579:ODA65579 OMU65579:OMW65579 OWQ65579:OWS65579 PGM65579:PGO65579 PQI65579:PQK65579 QAE65579:QAG65579 QKA65579:QKC65579 QTW65579:QTY65579 RDS65579:RDU65579 RNO65579:RNQ65579 RXK65579:RXM65579 SHG65579:SHI65579 SRC65579:SRE65579 TAY65579:TBA65579 TKU65579:TKW65579 TUQ65579:TUS65579 UEM65579:UEO65579 UOI65579:UOK65579 UYE65579:UYG65579 VIA65579:VIC65579 VRW65579:VRY65579 WBS65579:WBU65579 WLO65579:WLQ65579 WVK65579:WVM65579 C131115:E131115 IY131115:JA131115 SU131115:SW131115 ACQ131115:ACS131115 AMM131115:AMO131115 AWI131115:AWK131115 BGE131115:BGG131115 BQA131115:BQC131115 BZW131115:BZY131115 CJS131115:CJU131115 CTO131115:CTQ131115 DDK131115:DDM131115 DNG131115:DNI131115 DXC131115:DXE131115 EGY131115:EHA131115 EQU131115:EQW131115 FAQ131115:FAS131115 FKM131115:FKO131115 FUI131115:FUK131115 GEE131115:GEG131115 GOA131115:GOC131115 GXW131115:GXY131115 HHS131115:HHU131115 HRO131115:HRQ131115 IBK131115:IBM131115 ILG131115:ILI131115 IVC131115:IVE131115 JEY131115:JFA131115 JOU131115:JOW131115 JYQ131115:JYS131115 KIM131115:KIO131115 KSI131115:KSK131115 LCE131115:LCG131115 LMA131115:LMC131115 LVW131115:LVY131115 MFS131115:MFU131115 MPO131115:MPQ131115 MZK131115:MZM131115 NJG131115:NJI131115 NTC131115:NTE131115 OCY131115:ODA131115 OMU131115:OMW131115 OWQ131115:OWS131115 PGM131115:PGO131115 PQI131115:PQK131115 QAE131115:QAG131115 QKA131115:QKC131115 QTW131115:QTY131115 RDS131115:RDU131115 RNO131115:RNQ131115 RXK131115:RXM131115 SHG131115:SHI131115 SRC131115:SRE131115 TAY131115:TBA131115 TKU131115:TKW131115 TUQ131115:TUS131115 UEM131115:UEO131115 UOI131115:UOK131115 UYE131115:UYG131115 VIA131115:VIC131115 VRW131115:VRY131115 WBS131115:WBU131115 WLO131115:WLQ131115 WVK131115:WVM131115 C196651:E196651 IY196651:JA196651 SU196651:SW196651 ACQ196651:ACS196651 AMM196651:AMO196651 AWI196651:AWK196651 BGE196651:BGG196651 BQA196651:BQC196651 BZW196651:BZY196651 CJS196651:CJU196651 CTO196651:CTQ196651 DDK196651:DDM196651 DNG196651:DNI196651 DXC196651:DXE196651 EGY196651:EHA196651 EQU196651:EQW196651 FAQ196651:FAS196651 FKM196651:FKO196651 FUI196651:FUK196651 GEE196651:GEG196651 GOA196651:GOC196651 GXW196651:GXY196651 HHS196651:HHU196651 HRO196651:HRQ196651 IBK196651:IBM196651 ILG196651:ILI196651 IVC196651:IVE196651 JEY196651:JFA196651 JOU196651:JOW196651 JYQ196651:JYS196651 KIM196651:KIO196651 KSI196651:KSK196651 LCE196651:LCG196651 LMA196651:LMC196651 LVW196651:LVY196651 MFS196651:MFU196651 MPO196651:MPQ196651 MZK196651:MZM196651 NJG196651:NJI196651 NTC196651:NTE196651 OCY196651:ODA196651 OMU196651:OMW196651 OWQ196651:OWS196651 PGM196651:PGO196651 PQI196651:PQK196651 QAE196651:QAG196651 QKA196651:QKC196651 QTW196651:QTY196651 RDS196651:RDU196651 RNO196651:RNQ196651 RXK196651:RXM196651 SHG196651:SHI196651 SRC196651:SRE196651 TAY196651:TBA196651 TKU196651:TKW196651 TUQ196651:TUS196651 UEM196651:UEO196651 UOI196651:UOK196651 UYE196651:UYG196651 VIA196651:VIC196651 VRW196651:VRY196651 WBS196651:WBU196651 WLO196651:WLQ196651 WVK196651:WVM196651 C262187:E262187 IY262187:JA262187 SU262187:SW262187 ACQ262187:ACS262187 AMM262187:AMO262187 AWI262187:AWK262187 BGE262187:BGG262187 BQA262187:BQC262187 BZW262187:BZY262187 CJS262187:CJU262187 CTO262187:CTQ262187 DDK262187:DDM262187 DNG262187:DNI262187 DXC262187:DXE262187 EGY262187:EHA262187 EQU262187:EQW262187 FAQ262187:FAS262187 FKM262187:FKO262187 FUI262187:FUK262187 GEE262187:GEG262187 GOA262187:GOC262187 GXW262187:GXY262187 HHS262187:HHU262187 HRO262187:HRQ262187 IBK262187:IBM262187 ILG262187:ILI262187 IVC262187:IVE262187 JEY262187:JFA262187 JOU262187:JOW262187 JYQ262187:JYS262187 KIM262187:KIO262187 KSI262187:KSK262187 LCE262187:LCG262187 LMA262187:LMC262187 LVW262187:LVY262187 MFS262187:MFU262187 MPO262187:MPQ262187 MZK262187:MZM262187 NJG262187:NJI262187 NTC262187:NTE262187 OCY262187:ODA262187 OMU262187:OMW262187 OWQ262187:OWS262187 PGM262187:PGO262187 PQI262187:PQK262187 QAE262187:QAG262187 QKA262187:QKC262187 QTW262187:QTY262187 RDS262187:RDU262187 RNO262187:RNQ262187 RXK262187:RXM262187 SHG262187:SHI262187 SRC262187:SRE262187 TAY262187:TBA262187 TKU262187:TKW262187 TUQ262187:TUS262187 UEM262187:UEO262187 UOI262187:UOK262187 UYE262187:UYG262187 VIA262187:VIC262187 VRW262187:VRY262187 WBS262187:WBU262187 WLO262187:WLQ262187 WVK262187:WVM262187 C327723:E327723 IY327723:JA327723 SU327723:SW327723 ACQ327723:ACS327723 AMM327723:AMO327723 AWI327723:AWK327723 BGE327723:BGG327723 BQA327723:BQC327723 BZW327723:BZY327723 CJS327723:CJU327723 CTO327723:CTQ327723 DDK327723:DDM327723 DNG327723:DNI327723 DXC327723:DXE327723 EGY327723:EHA327723 EQU327723:EQW327723 FAQ327723:FAS327723 FKM327723:FKO327723 FUI327723:FUK327723 GEE327723:GEG327723 GOA327723:GOC327723 GXW327723:GXY327723 HHS327723:HHU327723 HRO327723:HRQ327723 IBK327723:IBM327723 ILG327723:ILI327723 IVC327723:IVE327723 JEY327723:JFA327723 JOU327723:JOW327723 JYQ327723:JYS327723 KIM327723:KIO327723 KSI327723:KSK327723 LCE327723:LCG327723 LMA327723:LMC327723 LVW327723:LVY327723 MFS327723:MFU327723 MPO327723:MPQ327723 MZK327723:MZM327723 NJG327723:NJI327723 NTC327723:NTE327723 OCY327723:ODA327723 OMU327723:OMW327723 OWQ327723:OWS327723 PGM327723:PGO327723 PQI327723:PQK327723 QAE327723:QAG327723 QKA327723:QKC327723 QTW327723:QTY327723 RDS327723:RDU327723 RNO327723:RNQ327723 RXK327723:RXM327723 SHG327723:SHI327723 SRC327723:SRE327723 TAY327723:TBA327723 TKU327723:TKW327723 TUQ327723:TUS327723 UEM327723:UEO327723 UOI327723:UOK327723 UYE327723:UYG327723 VIA327723:VIC327723 VRW327723:VRY327723 WBS327723:WBU327723 WLO327723:WLQ327723 WVK327723:WVM327723 C393259:E393259 IY393259:JA393259 SU393259:SW393259 ACQ393259:ACS393259 AMM393259:AMO393259 AWI393259:AWK393259 BGE393259:BGG393259 BQA393259:BQC393259 BZW393259:BZY393259 CJS393259:CJU393259 CTO393259:CTQ393259 DDK393259:DDM393259 DNG393259:DNI393259 DXC393259:DXE393259 EGY393259:EHA393259 EQU393259:EQW393259 FAQ393259:FAS393259 FKM393259:FKO393259 FUI393259:FUK393259 GEE393259:GEG393259 GOA393259:GOC393259 GXW393259:GXY393259 HHS393259:HHU393259 HRO393259:HRQ393259 IBK393259:IBM393259 ILG393259:ILI393259 IVC393259:IVE393259 JEY393259:JFA393259 JOU393259:JOW393259 JYQ393259:JYS393259 KIM393259:KIO393259 KSI393259:KSK393259 LCE393259:LCG393259 LMA393259:LMC393259 LVW393259:LVY393259 MFS393259:MFU393259 MPO393259:MPQ393259 MZK393259:MZM393259 NJG393259:NJI393259 NTC393259:NTE393259 OCY393259:ODA393259 OMU393259:OMW393259 OWQ393259:OWS393259 PGM393259:PGO393259 PQI393259:PQK393259 QAE393259:QAG393259 QKA393259:QKC393259 QTW393259:QTY393259 RDS393259:RDU393259 RNO393259:RNQ393259 RXK393259:RXM393259 SHG393259:SHI393259 SRC393259:SRE393259 TAY393259:TBA393259 TKU393259:TKW393259 TUQ393259:TUS393259 UEM393259:UEO393259 UOI393259:UOK393259 UYE393259:UYG393259 VIA393259:VIC393259 VRW393259:VRY393259 WBS393259:WBU393259 WLO393259:WLQ393259 WVK393259:WVM393259 C458795:E458795 IY458795:JA458795 SU458795:SW458795 ACQ458795:ACS458795 AMM458795:AMO458795 AWI458795:AWK458795 BGE458795:BGG458795 BQA458795:BQC458795 BZW458795:BZY458795 CJS458795:CJU458795 CTO458795:CTQ458795 DDK458795:DDM458795 DNG458795:DNI458795 DXC458795:DXE458795 EGY458795:EHA458795 EQU458795:EQW458795 FAQ458795:FAS458795 FKM458795:FKO458795 FUI458795:FUK458795 GEE458795:GEG458795 GOA458795:GOC458795 GXW458795:GXY458795 HHS458795:HHU458795 HRO458795:HRQ458795 IBK458795:IBM458795 ILG458795:ILI458795 IVC458795:IVE458795 JEY458795:JFA458795 JOU458795:JOW458795 JYQ458795:JYS458795 KIM458795:KIO458795 KSI458795:KSK458795 LCE458795:LCG458795 LMA458795:LMC458795 LVW458795:LVY458795 MFS458795:MFU458795 MPO458795:MPQ458795 MZK458795:MZM458795 NJG458795:NJI458795 NTC458795:NTE458795 OCY458795:ODA458795 OMU458795:OMW458795 OWQ458795:OWS458795 PGM458795:PGO458795 PQI458795:PQK458795 QAE458795:QAG458795 QKA458795:QKC458795 QTW458795:QTY458795 RDS458795:RDU458795 RNO458795:RNQ458795 RXK458795:RXM458795 SHG458795:SHI458795 SRC458795:SRE458795 TAY458795:TBA458795 TKU458795:TKW458795 TUQ458795:TUS458795 UEM458795:UEO458795 UOI458795:UOK458795 UYE458795:UYG458795 VIA458795:VIC458795 VRW458795:VRY458795 WBS458795:WBU458795 WLO458795:WLQ458795 WVK458795:WVM458795 C524331:E524331 IY524331:JA524331 SU524331:SW524331 ACQ524331:ACS524331 AMM524331:AMO524331 AWI524331:AWK524331 BGE524331:BGG524331 BQA524331:BQC524331 BZW524331:BZY524331 CJS524331:CJU524331 CTO524331:CTQ524331 DDK524331:DDM524331 DNG524331:DNI524331 DXC524331:DXE524331 EGY524331:EHA524331 EQU524331:EQW524331 FAQ524331:FAS524331 FKM524331:FKO524331 FUI524331:FUK524331 GEE524331:GEG524331 GOA524331:GOC524331 GXW524331:GXY524331 HHS524331:HHU524331 HRO524331:HRQ524331 IBK524331:IBM524331 ILG524331:ILI524331 IVC524331:IVE524331 JEY524331:JFA524331 JOU524331:JOW524331 JYQ524331:JYS524331 KIM524331:KIO524331 KSI524331:KSK524331 LCE524331:LCG524331 LMA524331:LMC524331 LVW524331:LVY524331 MFS524331:MFU524331 MPO524331:MPQ524331 MZK524331:MZM524331 NJG524331:NJI524331 NTC524331:NTE524331 OCY524331:ODA524331 OMU524331:OMW524331 OWQ524331:OWS524331 PGM524331:PGO524331 PQI524331:PQK524331 QAE524331:QAG524331 QKA524331:QKC524331 QTW524331:QTY524331 RDS524331:RDU524331 RNO524331:RNQ524331 RXK524331:RXM524331 SHG524331:SHI524331 SRC524331:SRE524331 TAY524331:TBA524331 TKU524331:TKW524331 TUQ524331:TUS524331 UEM524331:UEO524331 UOI524331:UOK524331 UYE524331:UYG524331 VIA524331:VIC524331 VRW524331:VRY524331 WBS524331:WBU524331 WLO524331:WLQ524331 WVK524331:WVM524331 C589867:E589867 IY589867:JA589867 SU589867:SW589867 ACQ589867:ACS589867 AMM589867:AMO589867 AWI589867:AWK589867 BGE589867:BGG589867 BQA589867:BQC589867 BZW589867:BZY589867 CJS589867:CJU589867 CTO589867:CTQ589867 DDK589867:DDM589867 DNG589867:DNI589867 DXC589867:DXE589867 EGY589867:EHA589867 EQU589867:EQW589867 FAQ589867:FAS589867 FKM589867:FKO589867 FUI589867:FUK589867 GEE589867:GEG589867 GOA589867:GOC589867 GXW589867:GXY589867 HHS589867:HHU589867 HRO589867:HRQ589867 IBK589867:IBM589867 ILG589867:ILI589867 IVC589867:IVE589867 JEY589867:JFA589867 JOU589867:JOW589867 JYQ589867:JYS589867 KIM589867:KIO589867 KSI589867:KSK589867 LCE589867:LCG589867 LMA589867:LMC589867 LVW589867:LVY589867 MFS589867:MFU589867 MPO589867:MPQ589867 MZK589867:MZM589867 NJG589867:NJI589867 NTC589867:NTE589867 OCY589867:ODA589867 OMU589867:OMW589867 OWQ589867:OWS589867 PGM589867:PGO589867 PQI589867:PQK589867 QAE589867:QAG589867 QKA589867:QKC589867 QTW589867:QTY589867 RDS589867:RDU589867 RNO589867:RNQ589867 RXK589867:RXM589867 SHG589867:SHI589867 SRC589867:SRE589867 TAY589867:TBA589867 TKU589867:TKW589867 TUQ589867:TUS589867 UEM589867:UEO589867 UOI589867:UOK589867 UYE589867:UYG589867 VIA589867:VIC589867 VRW589867:VRY589867 WBS589867:WBU589867 WLO589867:WLQ589867 WVK589867:WVM589867 C655403:E655403 IY655403:JA655403 SU655403:SW655403 ACQ655403:ACS655403 AMM655403:AMO655403 AWI655403:AWK655403 BGE655403:BGG655403 BQA655403:BQC655403 BZW655403:BZY655403 CJS655403:CJU655403 CTO655403:CTQ655403 DDK655403:DDM655403 DNG655403:DNI655403 DXC655403:DXE655403 EGY655403:EHA655403 EQU655403:EQW655403 FAQ655403:FAS655403 FKM655403:FKO655403 FUI655403:FUK655403 GEE655403:GEG655403 GOA655403:GOC655403 GXW655403:GXY655403 HHS655403:HHU655403 HRO655403:HRQ655403 IBK655403:IBM655403 ILG655403:ILI655403 IVC655403:IVE655403 JEY655403:JFA655403 JOU655403:JOW655403 JYQ655403:JYS655403 KIM655403:KIO655403 KSI655403:KSK655403 LCE655403:LCG655403 LMA655403:LMC655403 LVW655403:LVY655403 MFS655403:MFU655403 MPO655403:MPQ655403 MZK655403:MZM655403 NJG655403:NJI655403 NTC655403:NTE655403 OCY655403:ODA655403 OMU655403:OMW655403 OWQ655403:OWS655403 PGM655403:PGO655403 PQI655403:PQK655403 QAE655403:QAG655403 QKA655403:QKC655403 QTW655403:QTY655403 RDS655403:RDU655403 RNO655403:RNQ655403 RXK655403:RXM655403 SHG655403:SHI655403 SRC655403:SRE655403 TAY655403:TBA655403 TKU655403:TKW655403 TUQ655403:TUS655403 UEM655403:UEO655403 UOI655403:UOK655403 UYE655403:UYG655403 VIA655403:VIC655403 VRW655403:VRY655403 WBS655403:WBU655403 WLO655403:WLQ655403 WVK655403:WVM655403 C720939:E720939 IY720939:JA720939 SU720939:SW720939 ACQ720939:ACS720939 AMM720939:AMO720939 AWI720939:AWK720939 BGE720939:BGG720939 BQA720939:BQC720939 BZW720939:BZY720939 CJS720939:CJU720939 CTO720939:CTQ720939 DDK720939:DDM720939 DNG720939:DNI720939 DXC720939:DXE720939 EGY720939:EHA720939 EQU720939:EQW720939 FAQ720939:FAS720939 FKM720939:FKO720939 FUI720939:FUK720939 GEE720939:GEG720939 GOA720939:GOC720939 GXW720939:GXY720939 HHS720939:HHU720939 HRO720939:HRQ720939 IBK720939:IBM720939 ILG720939:ILI720939 IVC720939:IVE720939 JEY720939:JFA720939 JOU720939:JOW720939 JYQ720939:JYS720939 KIM720939:KIO720939 KSI720939:KSK720939 LCE720939:LCG720939 LMA720939:LMC720939 LVW720939:LVY720939 MFS720939:MFU720939 MPO720939:MPQ720939 MZK720939:MZM720939 NJG720939:NJI720939 NTC720939:NTE720939 OCY720939:ODA720939 OMU720939:OMW720939 OWQ720939:OWS720939 PGM720939:PGO720939 PQI720939:PQK720939 QAE720939:QAG720939 QKA720939:QKC720939 QTW720939:QTY720939 RDS720939:RDU720939 RNO720939:RNQ720939 RXK720939:RXM720939 SHG720939:SHI720939 SRC720939:SRE720939 TAY720939:TBA720939 TKU720939:TKW720939 TUQ720939:TUS720939 UEM720939:UEO720939 UOI720939:UOK720939 UYE720939:UYG720939 VIA720939:VIC720939 VRW720939:VRY720939 WBS720939:WBU720939 WLO720939:WLQ720939 WVK720939:WVM720939 C786475:E786475 IY786475:JA786475 SU786475:SW786475 ACQ786475:ACS786475 AMM786475:AMO786475 AWI786475:AWK786475 BGE786475:BGG786475 BQA786475:BQC786475 BZW786475:BZY786475 CJS786475:CJU786475 CTO786475:CTQ786475 DDK786475:DDM786475 DNG786475:DNI786475 DXC786475:DXE786475 EGY786475:EHA786475 EQU786475:EQW786475 FAQ786475:FAS786475 FKM786475:FKO786475 FUI786475:FUK786475 GEE786475:GEG786475 GOA786475:GOC786475 GXW786475:GXY786475 HHS786475:HHU786475 HRO786475:HRQ786475 IBK786475:IBM786475 ILG786475:ILI786475 IVC786475:IVE786475 JEY786475:JFA786475 JOU786475:JOW786475 JYQ786475:JYS786475 KIM786475:KIO786475 KSI786475:KSK786475 LCE786475:LCG786475 LMA786475:LMC786475 LVW786475:LVY786475 MFS786475:MFU786475 MPO786475:MPQ786475 MZK786475:MZM786475 NJG786475:NJI786475 NTC786475:NTE786475 OCY786475:ODA786475 OMU786475:OMW786475 OWQ786475:OWS786475 PGM786475:PGO786475 PQI786475:PQK786475 QAE786475:QAG786475 QKA786475:QKC786475 QTW786475:QTY786475 RDS786475:RDU786475 RNO786475:RNQ786475 RXK786475:RXM786475 SHG786475:SHI786475 SRC786475:SRE786475 TAY786475:TBA786475 TKU786475:TKW786475 TUQ786475:TUS786475 UEM786475:UEO786475 UOI786475:UOK786475 UYE786475:UYG786475 VIA786475:VIC786475 VRW786475:VRY786475 WBS786475:WBU786475 WLO786475:WLQ786475 WVK786475:WVM786475 C852011:E852011 IY852011:JA852011 SU852011:SW852011 ACQ852011:ACS852011 AMM852011:AMO852011 AWI852011:AWK852011 BGE852011:BGG852011 BQA852011:BQC852011 BZW852011:BZY852011 CJS852011:CJU852011 CTO852011:CTQ852011 DDK852011:DDM852011 DNG852011:DNI852011 DXC852011:DXE852011 EGY852011:EHA852011 EQU852011:EQW852011 FAQ852011:FAS852011 FKM852011:FKO852011 FUI852011:FUK852011 GEE852011:GEG852011 GOA852011:GOC852011 GXW852011:GXY852011 HHS852011:HHU852011 HRO852011:HRQ852011 IBK852011:IBM852011 ILG852011:ILI852011 IVC852011:IVE852011 JEY852011:JFA852011 JOU852011:JOW852011 JYQ852011:JYS852011 KIM852011:KIO852011 KSI852011:KSK852011 LCE852011:LCG852011 LMA852011:LMC852011 LVW852011:LVY852011 MFS852011:MFU852011 MPO852011:MPQ852011 MZK852011:MZM852011 NJG852011:NJI852011 NTC852011:NTE852011 OCY852011:ODA852011 OMU852011:OMW852011 OWQ852011:OWS852011 PGM852011:PGO852011 PQI852011:PQK852011 QAE852011:QAG852011 QKA852011:QKC852011 QTW852011:QTY852011 RDS852011:RDU852011 RNO852011:RNQ852011 RXK852011:RXM852011 SHG852011:SHI852011 SRC852011:SRE852011 TAY852011:TBA852011 TKU852011:TKW852011 TUQ852011:TUS852011 UEM852011:UEO852011 UOI852011:UOK852011 UYE852011:UYG852011 VIA852011:VIC852011 VRW852011:VRY852011 WBS852011:WBU852011 WLO852011:WLQ852011 WVK852011:WVM852011 C917547:E917547 IY917547:JA917547 SU917547:SW917547 ACQ917547:ACS917547 AMM917547:AMO917547 AWI917547:AWK917547 BGE917547:BGG917547 BQA917547:BQC917547 BZW917547:BZY917547 CJS917547:CJU917547 CTO917547:CTQ917547 DDK917547:DDM917547 DNG917547:DNI917547 DXC917547:DXE917547 EGY917547:EHA917547 EQU917547:EQW917547 FAQ917547:FAS917547 FKM917547:FKO917547 FUI917547:FUK917547 GEE917547:GEG917547 GOA917547:GOC917547 GXW917547:GXY917547 HHS917547:HHU917547 HRO917547:HRQ917547 IBK917547:IBM917547 ILG917547:ILI917547 IVC917547:IVE917547 JEY917547:JFA917547 JOU917547:JOW917547 JYQ917547:JYS917547 KIM917547:KIO917547 KSI917547:KSK917547 LCE917547:LCG917547 LMA917547:LMC917547 LVW917547:LVY917547 MFS917547:MFU917547 MPO917547:MPQ917547 MZK917547:MZM917547 NJG917547:NJI917547 NTC917547:NTE917547 OCY917547:ODA917547 OMU917547:OMW917547 OWQ917547:OWS917547 PGM917547:PGO917547 PQI917547:PQK917547 QAE917547:QAG917547 QKA917547:QKC917547 QTW917547:QTY917547 RDS917547:RDU917547 RNO917547:RNQ917547 RXK917547:RXM917547 SHG917547:SHI917547 SRC917547:SRE917547 TAY917547:TBA917547 TKU917547:TKW917547 TUQ917547:TUS917547 UEM917547:UEO917547 UOI917547:UOK917547 UYE917547:UYG917547 VIA917547:VIC917547 VRW917547:VRY917547 WBS917547:WBU917547 WLO917547:WLQ917547 WVK917547:WVM917547 C983083:E983083 IY983083:JA983083 SU983083:SW983083 ACQ983083:ACS983083 AMM983083:AMO983083 AWI983083:AWK983083 BGE983083:BGG983083 BQA983083:BQC983083 BZW983083:BZY983083 CJS983083:CJU983083 CTO983083:CTQ983083 DDK983083:DDM983083 DNG983083:DNI983083 DXC983083:DXE983083 EGY983083:EHA983083 EQU983083:EQW983083 FAQ983083:FAS983083 FKM983083:FKO983083 FUI983083:FUK983083 GEE983083:GEG983083 GOA983083:GOC983083 GXW983083:GXY983083 HHS983083:HHU983083 HRO983083:HRQ983083 IBK983083:IBM983083 ILG983083:ILI983083 IVC983083:IVE983083 JEY983083:JFA983083 JOU983083:JOW983083 JYQ983083:JYS983083 KIM983083:KIO983083 KSI983083:KSK983083 LCE983083:LCG983083 LMA983083:LMC983083 LVW983083:LVY983083 MFS983083:MFU983083 MPO983083:MPQ983083 MZK983083:MZM983083 NJG983083:NJI983083 NTC983083:NTE983083 OCY983083:ODA983083 OMU983083:OMW983083 OWQ983083:OWS983083 PGM983083:PGO983083 PQI983083:PQK983083 QAE983083:QAG983083 QKA983083:QKC983083 QTW983083:QTY983083 RDS983083:RDU983083 RNO983083:RNQ983083 RXK983083:RXM983083 SHG983083:SHI983083 SRC983083:SRE983083 TAY983083:TBA983083 TKU983083:TKW983083 TUQ983083:TUS983083 UEM983083:UEO983083 UOI983083:UOK983083 UYE983083:UYG983083 VIA983083:VIC983083 VRW983083:VRY983083 WBS983083:WBU983083 WLO983083:WLQ983083 WVK983083:WVM983083 C65574:E65574 IY65574:JA65574 SU65574:SW65574 ACQ65574:ACS65574 AMM65574:AMO65574 AWI65574:AWK65574 BGE65574:BGG65574 BQA65574:BQC65574 BZW65574:BZY65574 CJS65574:CJU65574 CTO65574:CTQ65574 DDK65574:DDM65574 DNG65574:DNI65574 DXC65574:DXE65574 EGY65574:EHA65574 EQU65574:EQW65574 FAQ65574:FAS65574 FKM65574:FKO65574 FUI65574:FUK65574 GEE65574:GEG65574 GOA65574:GOC65574 GXW65574:GXY65574 HHS65574:HHU65574 HRO65574:HRQ65574 IBK65574:IBM65574 ILG65574:ILI65574 IVC65574:IVE65574 JEY65574:JFA65574 JOU65574:JOW65574 JYQ65574:JYS65574 KIM65574:KIO65574 KSI65574:KSK65574 LCE65574:LCG65574 LMA65574:LMC65574 LVW65574:LVY65574 MFS65574:MFU65574 MPO65574:MPQ65574 MZK65574:MZM65574 NJG65574:NJI65574 NTC65574:NTE65574 OCY65574:ODA65574 OMU65574:OMW65574 OWQ65574:OWS65574 PGM65574:PGO65574 PQI65574:PQK65574 QAE65574:QAG65574 QKA65574:QKC65574 QTW65574:QTY65574 RDS65574:RDU65574 RNO65574:RNQ65574 RXK65574:RXM65574 SHG65574:SHI65574 SRC65574:SRE65574 TAY65574:TBA65574 TKU65574:TKW65574 TUQ65574:TUS65574 UEM65574:UEO65574 UOI65574:UOK65574 UYE65574:UYG65574 VIA65574:VIC65574 VRW65574:VRY65574 WBS65574:WBU65574 WLO65574:WLQ65574 WVK65574:WVM65574 C131110:E131110 IY131110:JA131110 SU131110:SW131110 ACQ131110:ACS131110 AMM131110:AMO131110 AWI131110:AWK131110 BGE131110:BGG131110 BQA131110:BQC131110 BZW131110:BZY131110 CJS131110:CJU131110 CTO131110:CTQ131110 DDK131110:DDM131110 DNG131110:DNI131110 DXC131110:DXE131110 EGY131110:EHA131110 EQU131110:EQW131110 FAQ131110:FAS131110 FKM131110:FKO131110 FUI131110:FUK131110 GEE131110:GEG131110 GOA131110:GOC131110 GXW131110:GXY131110 HHS131110:HHU131110 HRO131110:HRQ131110 IBK131110:IBM131110 ILG131110:ILI131110 IVC131110:IVE131110 JEY131110:JFA131110 JOU131110:JOW131110 JYQ131110:JYS131110 KIM131110:KIO131110 KSI131110:KSK131110 LCE131110:LCG131110 LMA131110:LMC131110 LVW131110:LVY131110 MFS131110:MFU131110 MPO131110:MPQ131110 MZK131110:MZM131110 NJG131110:NJI131110 NTC131110:NTE131110 OCY131110:ODA131110 OMU131110:OMW131110 OWQ131110:OWS131110 PGM131110:PGO131110 PQI131110:PQK131110 QAE131110:QAG131110 QKA131110:QKC131110 QTW131110:QTY131110 RDS131110:RDU131110 RNO131110:RNQ131110 RXK131110:RXM131110 SHG131110:SHI131110 SRC131110:SRE131110 TAY131110:TBA131110 TKU131110:TKW131110 TUQ131110:TUS131110 UEM131110:UEO131110 UOI131110:UOK131110 UYE131110:UYG131110 VIA131110:VIC131110 VRW131110:VRY131110 WBS131110:WBU131110 WLO131110:WLQ131110 WVK131110:WVM131110 C196646:E196646 IY196646:JA196646 SU196646:SW196646 ACQ196646:ACS196646 AMM196646:AMO196646 AWI196646:AWK196646 BGE196646:BGG196646 BQA196646:BQC196646 BZW196646:BZY196646 CJS196646:CJU196646 CTO196646:CTQ196646 DDK196646:DDM196646 DNG196646:DNI196646 DXC196646:DXE196646 EGY196646:EHA196646 EQU196646:EQW196646 FAQ196646:FAS196646 FKM196646:FKO196646 FUI196646:FUK196646 GEE196646:GEG196646 GOA196646:GOC196646 GXW196646:GXY196646 HHS196646:HHU196646 HRO196646:HRQ196646 IBK196646:IBM196646 ILG196646:ILI196646 IVC196646:IVE196646 JEY196646:JFA196646 JOU196646:JOW196646 JYQ196646:JYS196646 KIM196646:KIO196646 KSI196646:KSK196646 LCE196646:LCG196646 LMA196646:LMC196646 LVW196646:LVY196646 MFS196646:MFU196646 MPO196646:MPQ196646 MZK196646:MZM196646 NJG196646:NJI196646 NTC196646:NTE196646 OCY196646:ODA196646 OMU196646:OMW196646 OWQ196646:OWS196646 PGM196646:PGO196646 PQI196646:PQK196646 QAE196646:QAG196646 QKA196646:QKC196646 QTW196646:QTY196646 RDS196646:RDU196646 RNO196646:RNQ196646 RXK196646:RXM196646 SHG196646:SHI196646 SRC196646:SRE196646 TAY196646:TBA196646 TKU196646:TKW196646 TUQ196646:TUS196646 UEM196646:UEO196646 UOI196646:UOK196646 UYE196646:UYG196646 VIA196646:VIC196646 VRW196646:VRY196646 WBS196646:WBU196646 WLO196646:WLQ196646 WVK196646:WVM196646 C262182:E262182 IY262182:JA262182 SU262182:SW262182 ACQ262182:ACS262182 AMM262182:AMO262182 AWI262182:AWK262182 BGE262182:BGG262182 BQA262182:BQC262182 BZW262182:BZY262182 CJS262182:CJU262182 CTO262182:CTQ262182 DDK262182:DDM262182 DNG262182:DNI262182 DXC262182:DXE262182 EGY262182:EHA262182 EQU262182:EQW262182 FAQ262182:FAS262182 FKM262182:FKO262182 FUI262182:FUK262182 GEE262182:GEG262182 GOA262182:GOC262182 GXW262182:GXY262182 HHS262182:HHU262182 HRO262182:HRQ262182 IBK262182:IBM262182 ILG262182:ILI262182 IVC262182:IVE262182 JEY262182:JFA262182 JOU262182:JOW262182 JYQ262182:JYS262182 KIM262182:KIO262182 KSI262182:KSK262182 LCE262182:LCG262182 LMA262182:LMC262182 LVW262182:LVY262182 MFS262182:MFU262182 MPO262182:MPQ262182 MZK262182:MZM262182 NJG262182:NJI262182 NTC262182:NTE262182 OCY262182:ODA262182 OMU262182:OMW262182 OWQ262182:OWS262182 PGM262182:PGO262182 PQI262182:PQK262182 QAE262182:QAG262182 QKA262182:QKC262182 QTW262182:QTY262182 RDS262182:RDU262182 RNO262182:RNQ262182 RXK262182:RXM262182 SHG262182:SHI262182 SRC262182:SRE262182 TAY262182:TBA262182 TKU262182:TKW262182 TUQ262182:TUS262182 UEM262182:UEO262182 UOI262182:UOK262182 UYE262182:UYG262182 VIA262182:VIC262182 VRW262182:VRY262182 WBS262182:WBU262182 WLO262182:WLQ262182 WVK262182:WVM262182 C327718:E327718 IY327718:JA327718 SU327718:SW327718 ACQ327718:ACS327718 AMM327718:AMO327718 AWI327718:AWK327718 BGE327718:BGG327718 BQA327718:BQC327718 BZW327718:BZY327718 CJS327718:CJU327718 CTO327718:CTQ327718 DDK327718:DDM327718 DNG327718:DNI327718 DXC327718:DXE327718 EGY327718:EHA327718 EQU327718:EQW327718 FAQ327718:FAS327718 FKM327718:FKO327718 FUI327718:FUK327718 GEE327718:GEG327718 GOA327718:GOC327718 GXW327718:GXY327718 HHS327718:HHU327718 HRO327718:HRQ327718 IBK327718:IBM327718 ILG327718:ILI327718 IVC327718:IVE327718 JEY327718:JFA327718 JOU327718:JOW327718 JYQ327718:JYS327718 KIM327718:KIO327718 KSI327718:KSK327718 LCE327718:LCG327718 LMA327718:LMC327718 LVW327718:LVY327718 MFS327718:MFU327718 MPO327718:MPQ327718 MZK327718:MZM327718 NJG327718:NJI327718 NTC327718:NTE327718 OCY327718:ODA327718 OMU327718:OMW327718 OWQ327718:OWS327718 PGM327718:PGO327718 PQI327718:PQK327718 QAE327718:QAG327718 QKA327718:QKC327718 QTW327718:QTY327718 RDS327718:RDU327718 RNO327718:RNQ327718 RXK327718:RXM327718 SHG327718:SHI327718 SRC327718:SRE327718 TAY327718:TBA327718 TKU327718:TKW327718 TUQ327718:TUS327718 UEM327718:UEO327718 UOI327718:UOK327718 UYE327718:UYG327718 VIA327718:VIC327718 VRW327718:VRY327718 WBS327718:WBU327718 WLO327718:WLQ327718 WVK327718:WVM327718 C393254:E393254 IY393254:JA393254 SU393254:SW393254 ACQ393254:ACS393254 AMM393254:AMO393254 AWI393254:AWK393254 BGE393254:BGG393254 BQA393254:BQC393254 BZW393254:BZY393254 CJS393254:CJU393254 CTO393254:CTQ393254 DDK393254:DDM393254 DNG393254:DNI393254 DXC393254:DXE393254 EGY393254:EHA393254 EQU393254:EQW393254 FAQ393254:FAS393254 FKM393254:FKO393254 FUI393254:FUK393254 GEE393254:GEG393254 GOA393254:GOC393254 GXW393254:GXY393254 HHS393254:HHU393254 HRO393254:HRQ393254 IBK393254:IBM393254 ILG393254:ILI393254 IVC393254:IVE393254 JEY393254:JFA393254 JOU393254:JOW393254 JYQ393254:JYS393254 KIM393254:KIO393254 KSI393254:KSK393254 LCE393254:LCG393254 LMA393254:LMC393254 LVW393254:LVY393254 MFS393254:MFU393254 MPO393254:MPQ393254 MZK393254:MZM393254 NJG393254:NJI393254 NTC393254:NTE393254 OCY393254:ODA393254 OMU393254:OMW393254 OWQ393254:OWS393254 PGM393254:PGO393254 PQI393254:PQK393254 QAE393254:QAG393254 QKA393254:QKC393254 QTW393254:QTY393254 RDS393254:RDU393254 RNO393254:RNQ393254 RXK393254:RXM393254 SHG393254:SHI393254 SRC393254:SRE393254 TAY393254:TBA393254 TKU393254:TKW393254 TUQ393254:TUS393254 UEM393254:UEO393254 UOI393254:UOK393254 UYE393254:UYG393254 VIA393254:VIC393254 VRW393254:VRY393254 WBS393254:WBU393254 WLO393254:WLQ393254 WVK393254:WVM393254 C458790:E458790 IY458790:JA458790 SU458790:SW458790 ACQ458790:ACS458790 AMM458790:AMO458790 AWI458790:AWK458790 BGE458790:BGG458790 BQA458790:BQC458790 BZW458790:BZY458790 CJS458790:CJU458790 CTO458790:CTQ458790 DDK458790:DDM458790 DNG458790:DNI458790 DXC458790:DXE458790 EGY458790:EHA458790 EQU458790:EQW458790 FAQ458790:FAS458790 FKM458790:FKO458790 FUI458790:FUK458790 GEE458790:GEG458790 GOA458790:GOC458790 GXW458790:GXY458790 HHS458790:HHU458790 HRO458790:HRQ458790 IBK458790:IBM458790 ILG458790:ILI458790 IVC458790:IVE458790 JEY458790:JFA458790 JOU458790:JOW458790 JYQ458790:JYS458790 KIM458790:KIO458790 KSI458790:KSK458790 LCE458790:LCG458790 LMA458790:LMC458790 LVW458790:LVY458790 MFS458790:MFU458790 MPO458790:MPQ458790 MZK458790:MZM458790 NJG458790:NJI458790 NTC458790:NTE458790 OCY458790:ODA458790 OMU458790:OMW458790 OWQ458790:OWS458790 PGM458790:PGO458790 PQI458790:PQK458790 QAE458790:QAG458790 QKA458790:QKC458790 QTW458790:QTY458790 RDS458790:RDU458790 RNO458790:RNQ458790 RXK458790:RXM458790 SHG458790:SHI458790 SRC458790:SRE458790 TAY458790:TBA458790 TKU458790:TKW458790 TUQ458790:TUS458790 UEM458790:UEO458790 UOI458790:UOK458790 UYE458790:UYG458790 VIA458790:VIC458790 VRW458790:VRY458790 WBS458790:WBU458790 WLO458790:WLQ458790 WVK458790:WVM458790 C524326:E524326 IY524326:JA524326 SU524326:SW524326 ACQ524326:ACS524326 AMM524326:AMO524326 AWI524326:AWK524326 BGE524326:BGG524326 BQA524326:BQC524326 BZW524326:BZY524326 CJS524326:CJU524326 CTO524326:CTQ524326 DDK524326:DDM524326 DNG524326:DNI524326 DXC524326:DXE524326 EGY524326:EHA524326 EQU524326:EQW524326 FAQ524326:FAS524326 FKM524326:FKO524326 FUI524326:FUK524326 GEE524326:GEG524326 GOA524326:GOC524326 GXW524326:GXY524326 HHS524326:HHU524326 HRO524326:HRQ524326 IBK524326:IBM524326 ILG524326:ILI524326 IVC524326:IVE524326 JEY524326:JFA524326 JOU524326:JOW524326 JYQ524326:JYS524326 KIM524326:KIO524326 KSI524326:KSK524326 LCE524326:LCG524326 LMA524326:LMC524326 LVW524326:LVY524326 MFS524326:MFU524326 MPO524326:MPQ524326 MZK524326:MZM524326 NJG524326:NJI524326 NTC524326:NTE524326 OCY524326:ODA524326 OMU524326:OMW524326 OWQ524326:OWS524326 PGM524326:PGO524326 PQI524326:PQK524326 QAE524326:QAG524326 QKA524326:QKC524326 QTW524326:QTY524326 RDS524326:RDU524326 RNO524326:RNQ524326 RXK524326:RXM524326 SHG524326:SHI524326 SRC524326:SRE524326 TAY524326:TBA524326 TKU524326:TKW524326 TUQ524326:TUS524326 UEM524326:UEO524326 UOI524326:UOK524326 UYE524326:UYG524326 VIA524326:VIC524326 VRW524326:VRY524326 WBS524326:WBU524326 WLO524326:WLQ524326 WVK524326:WVM524326 C589862:E589862 IY589862:JA589862 SU589862:SW589862 ACQ589862:ACS589862 AMM589862:AMO589862 AWI589862:AWK589862 BGE589862:BGG589862 BQA589862:BQC589862 BZW589862:BZY589862 CJS589862:CJU589862 CTO589862:CTQ589862 DDK589862:DDM589862 DNG589862:DNI589862 DXC589862:DXE589862 EGY589862:EHA589862 EQU589862:EQW589862 FAQ589862:FAS589862 FKM589862:FKO589862 FUI589862:FUK589862 GEE589862:GEG589862 GOA589862:GOC589862 GXW589862:GXY589862 HHS589862:HHU589862 HRO589862:HRQ589862 IBK589862:IBM589862 ILG589862:ILI589862 IVC589862:IVE589862 JEY589862:JFA589862 JOU589862:JOW589862 JYQ589862:JYS589862 KIM589862:KIO589862 KSI589862:KSK589862 LCE589862:LCG589862 LMA589862:LMC589862 LVW589862:LVY589862 MFS589862:MFU589862 MPO589862:MPQ589862 MZK589862:MZM589862 NJG589862:NJI589862 NTC589862:NTE589862 OCY589862:ODA589862 OMU589862:OMW589862 OWQ589862:OWS589862 PGM589862:PGO589862 PQI589862:PQK589862 QAE589862:QAG589862 QKA589862:QKC589862 QTW589862:QTY589862 RDS589862:RDU589862 RNO589862:RNQ589862 RXK589862:RXM589862 SHG589862:SHI589862 SRC589862:SRE589862 TAY589862:TBA589862 TKU589862:TKW589862 TUQ589862:TUS589862 UEM589862:UEO589862 UOI589862:UOK589862 UYE589862:UYG589862 VIA589862:VIC589862 VRW589862:VRY589862 WBS589862:WBU589862 WLO589862:WLQ589862 WVK589862:WVM589862 C655398:E655398 IY655398:JA655398 SU655398:SW655398 ACQ655398:ACS655398 AMM655398:AMO655398 AWI655398:AWK655398 BGE655398:BGG655398 BQA655398:BQC655398 BZW655398:BZY655398 CJS655398:CJU655398 CTO655398:CTQ655398 DDK655398:DDM655398 DNG655398:DNI655398 DXC655398:DXE655398 EGY655398:EHA655398 EQU655398:EQW655398 FAQ655398:FAS655398 FKM655398:FKO655398 FUI655398:FUK655398 GEE655398:GEG655398 GOA655398:GOC655398 GXW655398:GXY655398 HHS655398:HHU655398 HRO655398:HRQ655398 IBK655398:IBM655398 ILG655398:ILI655398 IVC655398:IVE655398 JEY655398:JFA655398 JOU655398:JOW655398 JYQ655398:JYS655398 KIM655398:KIO655398 KSI655398:KSK655398 LCE655398:LCG655398 LMA655398:LMC655398 LVW655398:LVY655398 MFS655398:MFU655398 MPO655398:MPQ655398 MZK655398:MZM655398 NJG655398:NJI655398 NTC655398:NTE655398 OCY655398:ODA655398 OMU655398:OMW655398 OWQ655398:OWS655398 PGM655398:PGO655398 PQI655398:PQK655398 QAE655398:QAG655398 QKA655398:QKC655398 QTW655398:QTY655398 RDS655398:RDU655398 RNO655398:RNQ655398 RXK655398:RXM655398 SHG655398:SHI655398 SRC655398:SRE655398 TAY655398:TBA655398 TKU655398:TKW655398 TUQ655398:TUS655398 UEM655398:UEO655398 UOI655398:UOK655398 UYE655398:UYG655398 VIA655398:VIC655398 VRW655398:VRY655398 WBS655398:WBU655398 WLO655398:WLQ655398 WVK655398:WVM655398 C720934:E720934 IY720934:JA720934 SU720934:SW720934 ACQ720934:ACS720934 AMM720934:AMO720934 AWI720934:AWK720934 BGE720934:BGG720934 BQA720934:BQC720934 BZW720934:BZY720934 CJS720934:CJU720934 CTO720934:CTQ720934 DDK720934:DDM720934 DNG720934:DNI720934 DXC720934:DXE720934 EGY720934:EHA720934 EQU720934:EQW720934 FAQ720934:FAS720934 FKM720934:FKO720934 FUI720934:FUK720934 GEE720934:GEG720934 GOA720934:GOC720934 GXW720934:GXY720934 HHS720934:HHU720934 HRO720934:HRQ720934 IBK720934:IBM720934 ILG720934:ILI720934 IVC720934:IVE720934 JEY720934:JFA720934 JOU720934:JOW720934 JYQ720934:JYS720934 KIM720934:KIO720934 KSI720934:KSK720934 LCE720934:LCG720934 LMA720934:LMC720934 LVW720934:LVY720934 MFS720934:MFU720934 MPO720934:MPQ720934 MZK720934:MZM720934 NJG720934:NJI720934 NTC720934:NTE720934 OCY720934:ODA720934 OMU720934:OMW720934 OWQ720934:OWS720934 PGM720934:PGO720934 PQI720934:PQK720934 QAE720934:QAG720934 QKA720934:QKC720934 QTW720934:QTY720934 RDS720934:RDU720934 RNO720934:RNQ720934 RXK720934:RXM720934 SHG720934:SHI720934 SRC720934:SRE720934 TAY720934:TBA720934 TKU720934:TKW720934 TUQ720934:TUS720934 UEM720934:UEO720934 UOI720934:UOK720934 UYE720934:UYG720934 VIA720934:VIC720934 VRW720934:VRY720934 WBS720934:WBU720934 WLO720934:WLQ720934 WVK720934:WVM720934 C786470:E786470 IY786470:JA786470 SU786470:SW786470 ACQ786470:ACS786470 AMM786470:AMO786470 AWI786470:AWK786470 BGE786470:BGG786470 BQA786470:BQC786470 BZW786470:BZY786470 CJS786470:CJU786470 CTO786470:CTQ786470 DDK786470:DDM786470 DNG786470:DNI786470 DXC786470:DXE786470 EGY786470:EHA786470 EQU786470:EQW786470 FAQ786470:FAS786470 FKM786470:FKO786470 FUI786470:FUK786470 GEE786470:GEG786470 GOA786470:GOC786470 GXW786470:GXY786470 HHS786470:HHU786470 HRO786470:HRQ786470 IBK786470:IBM786470 ILG786470:ILI786470 IVC786470:IVE786470 JEY786470:JFA786470 JOU786470:JOW786470 JYQ786470:JYS786470 KIM786470:KIO786470 KSI786470:KSK786470 LCE786470:LCG786470 LMA786470:LMC786470 LVW786470:LVY786470 MFS786470:MFU786470 MPO786470:MPQ786470 MZK786470:MZM786470 NJG786470:NJI786470 NTC786470:NTE786470 OCY786470:ODA786470 OMU786470:OMW786470 OWQ786470:OWS786470 PGM786470:PGO786470 PQI786470:PQK786470 QAE786470:QAG786470 QKA786470:QKC786470 QTW786470:QTY786470 RDS786470:RDU786470 RNO786470:RNQ786470 RXK786470:RXM786470 SHG786470:SHI786470 SRC786470:SRE786470 TAY786470:TBA786470 TKU786470:TKW786470 TUQ786470:TUS786470 UEM786470:UEO786470 UOI786470:UOK786470 UYE786470:UYG786470 VIA786470:VIC786470 VRW786470:VRY786470 WBS786470:WBU786470 WLO786470:WLQ786470 WVK786470:WVM786470 C852006:E852006 IY852006:JA852006 SU852006:SW852006 ACQ852006:ACS852006 AMM852006:AMO852006 AWI852006:AWK852006 BGE852006:BGG852006 BQA852006:BQC852006 BZW852006:BZY852006 CJS852006:CJU852006 CTO852006:CTQ852006 DDK852006:DDM852006 DNG852006:DNI852006 DXC852006:DXE852006 EGY852006:EHA852006 EQU852006:EQW852006 FAQ852006:FAS852006 FKM852006:FKO852006 FUI852006:FUK852006 GEE852006:GEG852006 GOA852006:GOC852006 GXW852006:GXY852006 HHS852006:HHU852006 HRO852006:HRQ852006 IBK852006:IBM852006 ILG852006:ILI852006 IVC852006:IVE852006 JEY852006:JFA852006 JOU852006:JOW852006 JYQ852006:JYS852006 KIM852006:KIO852006 KSI852006:KSK852006 LCE852006:LCG852006 LMA852006:LMC852006 LVW852006:LVY852006 MFS852006:MFU852006 MPO852006:MPQ852006 MZK852006:MZM852006 NJG852006:NJI852006 NTC852006:NTE852006 OCY852006:ODA852006 OMU852006:OMW852006 OWQ852006:OWS852006 PGM852006:PGO852006 PQI852006:PQK852006 QAE852006:QAG852006 QKA852006:QKC852006 QTW852006:QTY852006 RDS852006:RDU852006 RNO852006:RNQ852006 RXK852006:RXM852006 SHG852006:SHI852006 SRC852006:SRE852006 TAY852006:TBA852006 TKU852006:TKW852006 TUQ852006:TUS852006 UEM852006:UEO852006 UOI852006:UOK852006 UYE852006:UYG852006 VIA852006:VIC852006 VRW852006:VRY852006 WBS852006:WBU852006 WLO852006:WLQ852006 WVK852006:WVM852006 C917542:E917542 IY917542:JA917542 SU917542:SW917542 ACQ917542:ACS917542 AMM917542:AMO917542 AWI917542:AWK917542 BGE917542:BGG917542 BQA917542:BQC917542 BZW917542:BZY917542 CJS917542:CJU917542 CTO917542:CTQ917542 DDK917542:DDM917542 DNG917542:DNI917542 DXC917542:DXE917542 EGY917542:EHA917542 EQU917542:EQW917542 FAQ917542:FAS917542 FKM917542:FKO917542 FUI917542:FUK917542 GEE917542:GEG917542 GOA917542:GOC917542 GXW917542:GXY917542 HHS917542:HHU917542 HRO917542:HRQ917542 IBK917542:IBM917542 ILG917542:ILI917542 IVC917542:IVE917542 JEY917542:JFA917542 JOU917542:JOW917542 JYQ917542:JYS917542 KIM917542:KIO917542 KSI917542:KSK917542 LCE917542:LCG917542 LMA917542:LMC917542 LVW917542:LVY917542 MFS917542:MFU917542 MPO917542:MPQ917542 MZK917542:MZM917542 NJG917542:NJI917542 NTC917542:NTE917542 OCY917542:ODA917542 OMU917542:OMW917542 OWQ917542:OWS917542 PGM917542:PGO917542 PQI917542:PQK917542 QAE917542:QAG917542 QKA917542:QKC917542 QTW917542:QTY917542 RDS917542:RDU917542 RNO917542:RNQ917542 RXK917542:RXM917542 SHG917542:SHI917542 SRC917542:SRE917542 TAY917542:TBA917542 TKU917542:TKW917542 TUQ917542:TUS917542 UEM917542:UEO917542 UOI917542:UOK917542 UYE917542:UYG917542 VIA917542:VIC917542 VRW917542:VRY917542 WBS917542:WBU917542 WLO917542:WLQ917542 WVK917542:WVM917542 C983078:E983078 IY983078:JA983078 SU983078:SW983078 ACQ983078:ACS983078 AMM983078:AMO983078 AWI983078:AWK983078 BGE983078:BGG983078 BQA983078:BQC983078 BZW983078:BZY983078 CJS983078:CJU983078 CTO983078:CTQ983078 DDK983078:DDM983078 DNG983078:DNI983078 DXC983078:DXE983078 EGY983078:EHA983078 EQU983078:EQW983078 FAQ983078:FAS983078 FKM983078:FKO983078 FUI983078:FUK983078 GEE983078:GEG983078 GOA983078:GOC983078 GXW983078:GXY983078 HHS983078:HHU983078 HRO983078:HRQ983078 IBK983078:IBM983078 ILG983078:ILI983078 IVC983078:IVE983078 JEY983078:JFA983078 JOU983078:JOW983078 JYQ983078:JYS983078 KIM983078:KIO983078 KSI983078:KSK983078 LCE983078:LCG983078 LMA983078:LMC983078 LVW983078:LVY983078 MFS983078:MFU983078 MPO983078:MPQ983078 MZK983078:MZM983078 NJG983078:NJI983078 NTC983078:NTE983078 OCY983078:ODA983078 OMU983078:OMW983078 OWQ983078:OWS983078 PGM983078:PGO983078 PQI983078:PQK983078 QAE983078:QAG983078 QKA983078:QKC983078 QTW983078:QTY983078 RDS983078:RDU983078 RNO983078:RNQ983078 RXK983078:RXM983078 SHG983078:SHI983078 SRC983078:SRE983078 TAY983078:TBA983078 TKU983078:TKW983078 TUQ983078:TUS983078 UEM983078:UEO983078 UOI983078:UOK983078 UYE983078:UYG983078 VIA983078:VIC983078 VRW983078:VRY983078 WBS983078:WBU983078 WLO983078:WLQ983078 WVK983078:WVM983078" xr:uid="{12C2C89A-CEC6-4FFE-AE9F-C11C0F7AE5F9}">
      <formula1>"09時00分～17時00分,10時00分～17時00分,09時30分～18時30分"</formula1>
    </dataValidation>
    <dataValidation type="list" allowBlank="1" showInputMessage="1" showErrorMessage="1" sqref="C65528:E65528 IY65528:JA65528 SU65528:SW65528 ACQ65528:ACS65528 AMM65528:AMO65528 AWI65528:AWK65528 BGE65528:BGG65528 BQA65528:BQC65528 BZW65528:BZY65528 CJS65528:CJU65528 CTO65528:CTQ65528 DDK65528:DDM65528 DNG65528:DNI65528 DXC65528:DXE65528 EGY65528:EHA65528 EQU65528:EQW65528 FAQ65528:FAS65528 FKM65528:FKO65528 FUI65528:FUK65528 GEE65528:GEG65528 GOA65528:GOC65528 GXW65528:GXY65528 HHS65528:HHU65528 HRO65528:HRQ65528 IBK65528:IBM65528 ILG65528:ILI65528 IVC65528:IVE65528 JEY65528:JFA65528 JOU65528:JOW65528 JYQ65528:JYS65528 KIM65528:KIO65528 KSI65528:KSK65528 LCE65528:LCG65528 LMA65528:LMC65528 LVW65528:LVY65528 MFS65528:MFU65528 MPO65528:MPQ65528 MZK65528:MZM65528 NJG65528:NJI65528 NTC65528:NTE65528 OCY65528:ODA65528 OMU65528:OMW65528 OWQ65528:OWS65528 PGM65528:PGO65528 PQI65528:PQK65528 QAE65528:QAG65528 QKA65528:QKC65528 QTW65528:QTY65528 RDS65528:RDU65528 RNO65528:RNQ65528 RXK65528:RXM65528 SHG65528:SHI65528 SRC65528:SRE65528 TAY65528:TBA65528 TKU65528:TKW65528 TUQ65528:TUS65528 UEM65528:UEO65528 UOI65528:UOK65528 UYE65528:UYG65528 VIA65528:VIC65528 VRW65528:VRY65528 WBS65528:WBU65528 WLO65528:WLQ65528 WVK65528:WVM65528 C131064:E131064 IY131064:JA131064 SU131064:SW131064 ACQ131064:ACS131064 AMM131064:AMO131064 AWI131064:AWK131064 BGE131064:BGG131064 BQA131064:BQC131064 BZW131064:BZY131064 CJS131064:CJU131064 CTO131064:CTQ131064 DDK131064:DDM131064 DNG131064:DNI131064 DXC131064:DXE131064 EGY131064:EHA131064 EQU131064:EQW131064 FAQ131064:FAS131064 FKM131064:FKO131064 FUI131064:FUK131064 GEE131064:GEG131064 GOA131064:GOC131064 GXW131064:GXY131064 HHS131064:HHU131064 HRO131064:HRQ131064 IBK131064:IBM131064 ILG131064:ILI131064 IVC131064:IVE131064 JEY131064:JFA131064 JOU131064:JOW131064 JYQ131064:JYS131064 KIM131064:KIO131064 KSI131064:KSK131064 LCE131064:LCG131064 LMA131064:LMC131064 LVW131064:LVY131064 MFS131064:MFU131064 MPO131064:MPQ131064 MZK131064:MZM131064 NJG131064:NJI131064 NTC131064:NTE131064 OCY131064:ODA131064 OMU131064:OMW131064 OWQ131064:OWS131064 PGM131064:PGO131064 PQI131064:PQK131064 QAE131064:QAG131064 QKA131064:QKC131064 QTW131064:QTY131064 RDS131064:RDU131064 RNO131064:RNQ131064 RXK131064:RXM131064 SHG131064:SHI131064 SRC131064:SRE131064 TAY131064:TBA131064 TKU131064:TKW131064 TUQ131064:TUS131064 UEM131064:UEO131064 UOI131064:UOK131064 UYE131064:UYG131064 VIA131064:VIC131064 VRW131064:VRY131064 WBS131064:WBU131064 WLO131064:WLQ131064 WVK131064:WVM131064 C196600:E196600 IY196600:JA196600 SU196600:SW196600 ACQ196600:ACS196600 AMM196600:AMO196600 AWI196600:AWK196600 BGE196600:BGG196600 BQA196600:BQC196600 BZW196600:BZY196600 CJS196600:CJU196600 CTO196600:CTQ196600 DDK196600:DDM196600 DNG196600:DNI196600 DXC196600:DXE196600 EGY196600:EHA196600 EQU196600:EQW196600 FAQ196600:FAS196600 FKM196600:FKO196600 FUI196600:FUK196600 GEE196600:GEG196600 GOA196600:GOC196600 GXW196600:GXY196600 HHS196600:HHU196600 HRO196600:HRQ196600 IBK196600:IBM196600 ILG196600:ILI196600 IVC196600:IVE196600 JEY196600:JFA196600 JOU196600:JOW196600 JYQ196600:JYS196600 KIM196600:KIO196600 KSI196600:KSK196600 LCE196600:LCG196600 LMA196600:LMC196600 LVW196600:LVY196600 MFS196600:MFU196600 MPO196600:MPQ196600 MZK196600:MZM196600 NJG196600:NJI196600 NTC196600:NTE196600 OCY196600:ODA196600 OMU196600:OMW196600 OWQ196600:OWS196600 PGM196600:PGO196600 PQI196600:PQK196600 QAE196600:QAG196600 QKA196600:QKC196600 QTW196600:QTY196600 RDS196600:RDU196600 RNO196600:RNQ196600 RXK196600:RXM196600 SHG196600:SHI196600 SRC196600:SRE196600 TAY196600:TBA196600 TKU196600:TKW196600 TUQ196600:TUS196600 UEM196600:UEO196600 UOI196600:UOK196600 UYE196600:UYG196600 VIA196600:VIC196600 VRW196600:VRY196600 WBS196600:WBU196600 WLO196600:WLQ196600 WVK196600:WVM196600 C262136:E262136 IY262136:JA262136 SU262136:SW262136 ACQ262136:ACS262136 AMM262136:AMO262136 AWI262136:AWK262136 BGE262136:BGG262136 BQA262136:BQC262136 BZW262136:BZY262136 CJS262136:CJU262136 CTO262136:CTQ262136 DDK262136:DDM262136 DNG262136:DNI262136 DXC262136:DXE262136 EGY262136:EHA262136 EQU262136:EQW262136 FAQ262136:FAS262136 FKM262136:FKO262136 FUI262136:FUK262136 GEE262136:GEG262136 GOA262136:GOC262136 GXW262136:GXY262136 HHS262136:HHU262136 HRO262136:HRQ262136 IBK262136:IBM262136 ILG262136:ILI262136 IVC262136:IVE262136 JEY262136:JFA262136 JOU262136:JOW262136 JYQ262136:JYS262136 KIM262136:KIO262136 KSI262136:KSK262136 LCE262136:LCG262136 LMA262136:LMC262136 LVW262136:LVY262136 MFS262136:MFU262136 MPO262136:MPQ262136 MZK262136:MZM262136 NJG262136:NJI262136 NTC262136:NTE262136 OCY262136:ODA262136 OMU262136:OMW262136 OWQ262136:OWS262136 PGM262136:PGO262136 PQI262136:PQK262136 QAE262136:QAG262136 QKA262136:QKC262136 QTW262136:QTY262136 RDS262136:RDU262136 RNO262136:RNQ262136 RXK262136:RXM262136 SHG262136:SHI262136 SRC262136:SRE262136 TAY262136:TBA262136 TKU262136:TKW262136 TUQ262136:TUS262136 UEM262136:UEO262136 UOI262136:UOK262136 UYE262136:UYG262136 VIA262136:VIC262136 VRW262136:VRY262136 WBS262136:WBU262136 WLO262136:WLQ262136 WVK262136:WVM262136 C327672:E327672 IY327672:JA327672 SU327672:SW327672 ACQ327672:ACS327672 AMM327672:AMO327672 AWI327672:AWK327672 BGE327672:BGG327672 BQA327672:BQC327672 BZW327672:BZY327672 CJS327672:CJU327672 CTO327672:CTQ327672 DDK327672:DDM327672 DNG327672:DNI327672 DXC327672:DXE327672 EGY327672:EHA327672 EQU327672:EQW327672 FAQ327672:FAS327672 FKM327672:FKO327672 FUI327672:FUK327672 GEE327672:GEG327672 GOA327672:GOC327672 GXW327672:GXY327672 HHS327672:HHU327672 HRO327672:HRQ327672 IBK327672:IBM327672 ILG327672:ILI327672 IVC327672:IVE327672 JEY327672:JFA327672 JOU327672:JOW327672 JYQ327672:JYS327672 KIM327672:KIO327672 KSI327672:KSK327672 LCE327672:LCG327672 LMA327672:LMC327672 LVW327672:LVY327672 MFS327672:MFU327672 MPO327672:MPQ327672 MZK327672:MZM327672 NJG327672:NJI327672 NTC327672:NTE327672 OCY327672:ODA327672 OMU327672:OMW327672 OWQ327672:OWS327672 PGM327672:PGO327672 PQI327672:PQK327672 QAE327672:QAG327672 QKA327672:QKC327672 QTW327672:QTY327672 RDS327672:RDU327672 RNO327672:RNQ327672 RXK327672:RXM327672 SHG327672:SHI327672 SRC327672:SRE327672 TAY327672:TBA327672 TKU327672:TKW327672 TUQ327672:TUS327672 UEM327672:UEO327672 UOI327672:UOK327672 UYE327672:UYG327672 VIA327672:VIC327672 VRW327672:VRY327672 WBS327672:WBU327672 WLO327672:WLQ327672 WVK327672:WVM327672 C393208:E393208 IY393208:JA393208 SU393208:SW393208 ACQ393208:ACS393208 AMM393208:AMO393208 AWI393208:AWK393208 BGE393208:BGG393208 BQA393208:BQC393208 BZW393208:BZY393208 CJS393208:CJU393208 CTO393208:CTQ393208 DDK393208:DDM393208 DNG393208:DNI393208 DXC393208:DXE393208 EGY393208:EHA393208 EQU393208:EQW393208 FAQ393208:FAS393208 FKM393208:FKO393208 FUI393208:FUK393208 GEE393208:GEG393208 GOA393208:GOC393208 GXW393208:GXY393208 HHS393208:HHU393208 HRO393208:HRQ393208 IBK393208:IBM393208 ILG393208:ILI393208 IVC393208:IVE393208 JEY393208:JFA393208 JOU393208:JOW393208 JYQ393208:JYS393208 KIM393208:KIO393208 KSI393208:KSK393208 LCE393208:LCG393208 LMA393208:LMC393208 LVW393208:LVY393208 MFS393208:MFU393208 MPO393208:MPQ393208 MZK393208:MZM393208 NJG393208:NJI393208 NTC393208:NTE393208 OCY393208:ODA393208 OMU393208:OMW393208 OWQ393208:OWS393208 PGM393208:PGO393208 PQI393208:PQK393208 QAE393208:QAG393208 QKA393208:QKC393208 QTW393208:QTY393208 RDS393208:RDU393208 RNO393208:RNQ393208 RXK393208:RXM393208 SHG393208:SHI393208 SRC393208:SRE393208 TAY393208:TBA393208 TKU393208:TKW393208 TUQ393208:TUS393208 UEM393208:UEO393208 UOI393208:UOK393208 UYE393208:UYG393208 VIA393208:VIC393208 VRW393208:VRY393208 WBS393208:WBU393208 WLO393208:WLQ393208 WVK393208:WVM393208 C458744:E458744 IY458744:JA458744 SU458744:SW458744 ACQ458744:ACS458744 AMM458744:AMO458744 AWI458744:AWK458744 BGE458744:BGG458744 BQA458744:BQC458744 BZW458744:BZY458744 CJS458744:CJU458744 CTO458744:CTQ458744 DDK458744:DDM458744 DNG458744:DNI458744 DXC458744:DXE458744 EGY458744:EHA458744 EQU458744:EQW458744 FAQ458744:FAS458744 FKM458744:FKO458744 FUI458744:FUK458744 GEE458744:GEG458744 GOA458744:GOC458744 GXW458744:GXY458744 HHS458744:HHU458744 HRO458744:HRQ458744 IBK458744:IBM458744 ILG458744:ILI458744 IVC458744:IVE458744 JEY458744:JFA458744 JOU458744:JOW458744 JYQ458744:JYS458744 KIM458744:KIO458744 KSI458744:KSK458744 LCE458744:LCG458744 LMA458744:LMC458744 LVW458744:LVY458744 MFS458744:MFU458744 MPO458744:MPQ458744 MZK458744:MZM458744 NJG458744:NJI458744 NTC458744:NTE458744 OCY458744:ODA458744 OMU458744:OMW458744 OWQ458744:OWS458744 PGM458744:PGO458744 PQI458744:PQK458744 QAE458744:QAG458744 QKA458744:QKC458744 QTW458744:QTY458744 RDS458744:RDU458744 RNO458744:RNQ458744 RXK458744:RXM458744 SHG458744:SHI458744 SRC458744:SRE458744 TAY458744:TBA458744 TKU458744:TKW458744 TUQ458744:TUS458744 UEM458744:UEO458744 UOI458744:UOK458744 UYE458744:UYG458744 VIA458744:VIC458744 VRW458744:VRY458744 WBS458744:WBU458744 WLO458744:WLQ458744 WVK458744:WVM458744 C524280:E524280 IY524280:JA524280 SU524280:SW524280 ACQ524280:ACS524280 AMM524280:AMO524280 AWI524280:AWK524280 BGE524280:BGG524280 BQA524280:BQC524280 BZW524280:BZY524280 CJS524280:CJU524280 CTO524280:CTQ524280 DDK524280:DDM524280 DNG524280:DNI524280 DXC524280:DXE524280 EGY524280:EHA524280 EQU524280:EQW524280 FAQ524280:FAS524280 FKM524280:FKO524280 FUI524280:FUK524280 GEE524280:GEG524280 GOA524280:GOC524280 GXW524280:GXY524280 HHS524280:HHU524280 HRO524280:HRQ524280 IBK524280:IBM524280 ILG524280:ILI524280 IVC524280:IVE524280 JEY524280:JFA524280 JOU524280:JOW524280 JYQ524280:JYS524280 KIM524280:KIO524280 KSI524280:KSK524280 LCE524280:LCG524280 LMA524280:LMC524280 LVW524280:LVY524280 MFS524280:MFU524280 MPO524280:MPQ524280 MZK524280:MZM524280 NJG524280:NJI524280 NTC524280:NTE524280 OCY524280:ODA524280 OMU524280:OMW524280 OWQ524280:OWS524280 PGM524280:PGO524280 PQI524280:PQK524280 QAE524280:QAG524280 QKA524280:QKC524280 QTW524280:QTY524280 RDS524280:RDU524280 RNO524280:RNQ524280 RXK524280:RXM524280 SHG524280:SHI524280 SRC524280:SRE524280 TAY524280:TBA524280 TKU524280:TKW524280 TUQ524280:TUS524280 UEM524280:UEO524280 UOI524280:UOK524280 UYE524280:UYG524280 VIA524280:VIC524280 VRW524280:VRY524280 WBS524280:WBU524280 WLO524280:WLQ524280 WVK524280:WVM524280 C589816:E589816 IY589816:JA589816 SU589816:SW589816 ACQ589816:ACS589816 AMM589816:AMO589816 AWI589816:AWK589816 BGE589816:BGG589816 BQA589816:BQC589816 BZW589816:BZY589816 CJS589816:CJU589816 CTO589816:CTQ589816 DDK589816:DDM589816 DNG589816:DNI589816 DXC589816:DXE589816 EGY589816:EHA589816 EQU589816:EQW589816 FAQ589816:FAS589816 FKM589816:FKO589816 FUI589816:FUK589816 GEE589816:GEG589816 GOA589816:GOC589816 GXW589816:GXY589816 HHS589816:HHU589816 HRO589816:HRQ589816 IBK589816:IBM589816 ILG589816:ILI589816 IVC589816:IVE589816 JEY589816:JFA589816 JOU589816:JOW589816 JYQ589816:JYS589816 KIM589816:KIO589816 KSI589816:KSK589816 LCE589816:LCG589816 LMA589816:LMC589816 LVW589816:LVY589816 MFS589816:MFU589816 MPO589816:MPQ589816 MZK589816:MZM589816 NJG589816:NJI589816 NTC589816:NTE589816 OCY589816:ODA589816 OMU589816:OMW589816 OWQ589816:OWS589816 PGM589816:PGO589816 PQI589816:PQK589816 QAE589816:QAG589816 QKA589816:QKC589816 QTW589816:QTY589816 RDS589816:RDU589816 RNO589816:RNQ589816 RXK589816:RXM589816 SHG589816:SHI589816 SRC589816:SRE589816 TAY589816:TBA589816 TKU589816:TKW589816 TUQ589816:TUS589816 UEM589816:UEO589816 UOI589816:UOK589816 UYE589816:UYG589816 VIA589816:VIC589816 VRW589816:VRY589816 WBS589816:WBU589816 WLO589816:WLQ589816 WVK589816:WVM589816 C655352:E655352 IY655352:JA655352 SU655352:SW655352 ACQ655352:ACS655352 AMM655352:AMO655352 AWI655352:AWK655352 BGE655352:BGG655352 BQA655352:BQC655352 BZW655352:BZY655352 CJS655352:CJU655352 CTO655352:CTQ655352 DDK655352:DDM655352 DNG655352:DNI655352 DXC655352:DXE655352 EGY655352:EHA655352 EQU655352:EQW655352 FAQ655352:FAS655352 FKM655352:FKO655352 FUI655352:FUK655352 GEE655352:GEG655352 GOA655352:GOC655352 GXW655352:GXY655352 HHS655352:HHU655352 HRO655352:HRQ655352 IBK655352:IBM655352 ILG655352:ILI655352 IVC655352:IVE655352 JEY655352:JFA655352 JOU655352:JOW655352 JYQ655352:JYS655352 KIM655352:KIO655352 KSI655352:KSK655352 LCE655352:LCG655352 LMA655352:LMC655352 LVW655352:LVY655352 MFS655352:MFU655352 MPO655352:MPQ655352 MZK655352:MZM655352 NJG655352:NJI655352 NTC655352:NTE655352 OCY655352:ODA655352 OMU655352:OMW655352 OWQ655352:OWS655352 PGM655352:PGO655352 PQI655352:PQK655352 QAE655352:QAG655352 QKA655352:QKC655352 QTW655352:QTY655352 RDS655352:RDU655352 RNO655352:RNQ655352 RXK655352:RXM655352 SHG655352:SHI655352 SRC655352:SRE655352 TAY655352:TBA655352 TKU655352:TKW655352 TUQ655352:TUS655352 UEM655352:UEO655352 UOI655352:UOK655352 UYE655352:UYG655352 VIA655352:VIC655352 VRW655352:VRY655352 WBS655352:WBU655352 WLO655352:WLQ655352 WVK655352:WVM655352 C720888:E720888 IY720888:JA720888 SU720888:SW720888 ACQ720888:ACS720888 AMM720888:AMO720888 AWI720888:AWK720888 BGE720888:BGG720888 BQA720888:BQC720888 BZW720888:BZY720888 CJS720888:CJU720888 CTO720888:CTQ720888 DDK720888:DDM720888 DNG720888:DNI720888 DXC720888:DXE720888 EGY720888:EHA720888 EQU720888:EQW720888 FAQ720888:FAS720888 FKM720888:FKO720888 FUI720888:FUK720888 GEE720888:GEG720888 GOA720888:GOC720888 GXW720888:GXY720888 HHS720888:HHU720888 HRO720888:HRQ720888 IBK720888:IBM720888 ILG720888:ILI720888 IVC720888:IVE720888 JEY720888:JFA720888 JOU720888:JOW720888 JYQ720888:JYS720888 KIM720888:KIO720888 KSI720888:KSK720888 LCE720888:LCG720888 LMA720888:LMC720888 LVW720888:LVY720888 MFS720888:MFU720888 MPO720888:MPQ720888 MZK720888:MZM720888 NJG720888:NJI720888 NTC720888:NTE720888 OCY720888:ODA720888 OMU720888:OMW720888 OWQ720888:OWS720888 PGM720888:PGO720888 PQI720888:PQK720888 QAE720888:QAG720888 QKA720888:QKC720888 QTW720888:QTY720888 RDS720888:RDU720888 RNO720888:RNQ720888 RXK720888:RXM720888 SHG720888:SHI720888 SRC720888:SRE720888 TAY720888:TBA720888 TKU720888:TKW720888 TUQ720888:TUS720888 UEM720888:UEO720888 UOI720888:UOK720888 UYE720888:UYG720888 VIA720888:VIC720888 VRW720888:VRY720888 WBS720888:WBU720888 WLO720888:WLQ720888 WVK720888:WVM720888 C786424:E786424 IY786424:JA786424 SU786424:SW786424 ACQ786424:ACS786424 AMM786424:AMO786424 AWI786424:AWK786424 BGE786424:BGG786424 BQA786424:BQC786424 BZW786424:BZY786424 CJS786424:CJU786424 CTO786424:CTQ786424 DDK786424:DDM786424 DNG786424:DNI786424 DXC786424:DXE786424 EGY786424:EHA786424 EQU786424:EQW786424 FAQ786424:FAS786424 FKM786424:FKO786424 FUI786424:FUK786424 GEE786424:GEG786424 GOA786424:GOC786424 GXW786424:GXY786424 HHS786424:HHU786424 HRO786424:HRQ786424 IBK786424:IBM786424 ILG786424:ILI786424 IVC786424:IVE786424 JEY786424:JFA786424 JOU786424:JOW786424 JYQ786424:JYS786424 KIM786424:KIO786424 KSI786424:KSK786424 LCE786424:LCG786424 LMA786424:LMC786424 LVW786424:LVY786424 MFS786424:MFU786424 MPO786424:MPQ786424 MZK786424:MZM786424 NJG786424:NJI786424 NTC786424:NTE786424 OCY786424:ODA786424 OMU786424:OMW786424 OWQ786424:OWS786424 PGM786424:PGO786424 PQI786424:PQK786424 QAE786424:QAG786424 QKA786424:QKC786424 QTW786424:QTY786424 RDS786424:RDU786424 RNO786424:RNQ786424 RXK786424:RXM786424 SHG786424:SHI786424 SRC786424:SRE786424 TAY786424:TBA786424 TKU786424:TKW786424 TUQ786424:TUS786424 UEM786424:UEO786424 UOI786424:UOK786424 UYE786424:UYG786424 VIA786424:VIC786424 VRW786424:VRY786424 WBS786424:WBU786424 WLO786424:WLQ786424 WVK786424:WVM786424 C851960:E851960 IY851960:JA851960 SU851960:SW851960 ACQ851960:ACS851960 AMM851960:AMO851960 AWI851960:AWK851960 BGE851960:BGG851960 BQA851960:BQC851960 BZW851960:BZY851960 CJS851960:CJU851960 CTO851960:CTQ851960 DDK851960:DDM851960 DNG851960:DNI851960 DXC851960:DXE851960 EGY851960:EHA851960 EQU851960:EQW851960 FAQ851960:FAS851960 FKM851960:FKO851960 FUI851960:FUK851960 GEE851960:GEG851960 GOA851960:GOC851960 GXW851960:GXY851960 HHS851960:HHU851960 HRO851960:HRQ851960 IBK851960:IBM851960 ILG851960:ILI851960 IVC851960:IVE851960 JEY851960:JFA851960 JOU851960:JOW851960 JYQ851960:JYS851960 KIM851960:KIO851960 KSI851960:KSK851960 LCE851960:LCG851960 LMA851960:LMC851960 LVW851960:LVY851960 MFS851960:MFU851960 MPO851960:MPQ851960 MZK851960:MZM851960 NJG851960:NJI851960 NTC851960:NTE851960 OCY851960:ODA851960 OMU851960:OMW851960 OWQ851960:OWS851960 PGM851960:PGO851960 PQI851960:PQK851960 QAE851960:QAG851960 QKA851960:QKC851960 QTW851960:QTY851960 RDS851960:RDU851960 RNO851960:RNQ851960 RXK851960:RXM851960 SHG851960:SHI851960 SRC851960:SRE851960 TAY851960:TBA851960 TKU851960:TKW851960 TUQ851960:TUS851960 UEM851960:UEO851960 UOI851960:UOK851960 UYE851960:UYG851960 VIA851960:VIC851960 VRW851960:VRY851960 WBS851960:WBU851960 WLO851960:WLQ851960 WVK851960:WVM851960 C917496:E917496 IY917496:JA917496 SU917496:SW917496 ACQ917496:ACS917496 AMM917496:AMO917496 AWI917496:AWK917496 BGE917496:BGG917496 BQA917496:BQC917496 BZW917496:BZY917496 CJS917496:CJU917496 CTO917496:CTQ917496 DDK917496:DDM917496 DNG917496:DNI917496 DXC917496:DXE917496 EGY917496:EHA917496 EQU917496:EQW917496 FAQ917496:FAS917496 FKM917496:FKO917496 FUI917496:FUK917496 GEE917496:GEG917496 GOA917496:GOC917496 GXW917496:GXY917496 HHS917496:HHU917496 HRO917496:HRQ917496 IBK917496:IBM917496 ILG917496:ILI917496 IVC917496:IVE917496 JEY917496:JFA917496 JOU917496:JOW917496 JYQ917496:JYS917496 KIM917496:KIO917496 KSI917496:KSK917496 LCE917496:LCG917496 LMA917496:LMC917496 LVW917496:LVY917496 MFS917496:MFU917496 MPO917496:MPQ917496 MZK917496:MZM917496 NJG917496:NJI917496 NTC917496:NTE917496 OCY917496:ODA917496 OMU917496:OMW917496 OWQ917496:OWS917496 PGM917496:PGO917496 PQI917496:PQK917496 QAE917496:QAG917496 QKA917496:QKC917496 QTW917496:QTY917496 RDS917496:RDU917496 RNO917496:RNQ917496 RXK917496:RXM917496 SHG917496:SHI917496 SRC917496:SRE917496 TAY917496:TBA917496 TKU917496:TKW917496 TUQ917496:TUS917496 UEM917496:UEO917496 UOI917496:UOK917496 UYE917496:UYG917496 VIA917496:VIC917496 VRW917496:VRY917496 WBS917496:WBU917496 WLO917496:WLQ917496 WVK917496:WVM917496 C983032:E983032 IY983032:JA983032 SU983032:SW983032 ACQ983032:ACS983032 AMM983032:AMO983032 AWI983032:AWK983032 BGE983032:BGG983032 BQA983032:BQC983032 BZW983032:BZY983032 CJS983032:CJU983032 CTO983032:CTQ983032 DDK983032:DDM983032 DNG983032:DNI983032 DXC983032:DXE983032 EGY983032:EHA983032 EQU983032:EQW983032 FAQ983032:FAS983032 FKM983032:FKO983032 FUI983032:FUK983032 GEE983032:GEG983032 GOA983032:GOC983032 GXW983032:GXY983032 HHS983032:HHU983032 HRO983032:HRQ983032 IBK983032:IBM983032 ILG983032:ILI983032 IVC983032:IVE983032 JEY983032:JFA983032 JOU983032:JOW983032 JYQ983032:JYS983032 KIM983032:KIO983032 KSI983032:KSK983032 LCE983032:LCG983032 LMA983032:LMC983032 LVW983032:LVY983032 MFS983032:MFU983032 MPO983032:MPQ983032 MZK983032:MZM983032 NJG983032:NJI983032 NTC983032:NTE983032 OCY983032:ODA983032 OMU983032:OMW983032 OWQ983032:OWS983032 PGM983032:PGO983032 PQI983032:PQK983032 QAE983032:QAG983032 QKA983032:QKC983032 QTW983032:QTY983032 RDS983032:RDU983032 RNO983032:RNQ983032 RXK983032:RXM983032 SHG983032:SHI983032 SRC983032:SRE983032 TAY983032:TBA983032 TKU983032:TKW983032 TUQ983032:TUS983032 UEM983032:UEO983032 UOI983032:UOK983032 UYE983032:UYG983032 VIA983032:VIC983032 VRW983032:VRY983032 WBS983032:WBU983032 WLO983032:WLQ983032 WVK983032:WVM983032 C65580:E65580 IY65580:JA65580 SU65580:SW65580 ACQ65580:ACS65580 AMM65580:AMO65580 AWI65580:AWK65580 BGE65580:BGG65580 BQA65580:BQC65580 BZW65580:BZY65580 CJS65580:CJU65580 CTO65580:CTQ65580 DDK65580:DDM65580 DNG65580:DNI65580 DXC65580:DXE65580 EGY65580:EHA65580 EQU65580:EQW65580 FAQ65580:FAS65580 FKM65580:FKO65580 FUI65580:FUK65580 GEE65580:GEG65580 GOA65580:GOC65580 GXW65580:GXY65580 HHS65580:HHU65580 HRO65580:HRQ65580 IBK65580:IBM65580 ILG65580:ILI65580 IVC65580:IVE65580 JEY65580:JFA65580 JOU65580:JOW65580 JYQ65580:JYS65580 KIM65580:KIO65580 KSI65580:KSK65580 LCE65580:LCG65580 LMA65580:LMC65580 LVW65580:LVY65580 MFS65580:MFU65580 MPO65580:MPQ65580 MZK65580:MZM65580 NJG65580:NJI65580 NTC65580:NTE65580 OCY65580:ODA65580 OMU65580:OMW65580 OWQ65580:OWS65580 PGM65580:PGO65580 PQI65580:PQK65580 QAE65580:QAG65580 QKA65580:QKC65580 QTW65580:QTY65580 RDS65580:RDU65580 RNO65580:RNQ65580 RXK65580:RXM65580 SHG65580:SHI65580 SRC65580:SRE65580 TAY65580:TBA65580 TKU65580:TKW65580 TUQ65580:TUS65580 UEM65580:UEO65580 UOI65580:UOK65580 UYE65580:UYG65580 VIA65580:VIC65580 VRW65580:VRY65580 WBS65580:WBU65580 WLO65580:WLQ65580 WVK65580:WVM65580 C131116:E131116 IY131116:JA131116 SU131116:SW131116 ACQ131116:ACS131116 AMM131116:AMO131116 AWI131116:AWK131116 BGE131116:BGG131116 BQA131116:BQC131116 BZW131116:BZY131116 CJS131116:CJU131116 CTO131116:CTQ131116 DDK131116:DDM131116 DNG131116:DNI131116 DXC131116:DXE131116 EGY131116:EHA131116 EQU131116:EQW131116 FAQ131116:FAS131116 FKM131116:FKO131116 FUI131116:FUK131116 GEE131116:GEG131116 GOA131116:GOC131116 GXW131116:GXY131116 HHS131116:HHU131116 HRO131116:HRQ131116 IBK131116:IBM131116 ILG131116:ILI131116 IVC131116:IVE131116 JEY131116:JFA131116 JOU131116:JOW131116 JYQ131116:JYS131116 KIM131116:KIO131116 KSI131116:KSK131116 LCE131116:LCG131116 LMA131116:LMC131116 LVW131116:LVY131116 MFS131116:MFU131116 MPO131116:MPQ131116 MZK131116:MZM131116 NJG131116:NJI131116 NTC131116:NTE131116 OCY131116:ODA131116 OMU131116:OMW131116 OWQ131116:OWS131116 PGM131116:PGO131116 PQI131116:PQK131116 QAE131116:QAG131116 QKA131116:QKC131116 QTW131116:QTY131116 RDS131116:RDU131116 RNO131116:RNQ131116 RXK131116:RXM131116 SHG131116:SHI131116 SRC131116:SRE131116 TAY131116:TBA131116 TKU131116:TKW131116 TUQ131116:TUS131116 UEM131116:UEO131116 UOI131116:UOK131116 UYE131116:UYG131116 VIA131116:VIC131116 VRW131116:VRY131116 WBS131116:WBU131116 WLO131116:WLQ131116 WVK131116:WVM131116 C196652:E196652 IY196652:JA196652 SU196652:SW196652 ACQ196652:ACS196652 AMM196652:AMO196652 AWI196652:AWK196652 BGE196652:BGG196652 BQA196652:BQC196652 BZW196652:BZY196652 CJS196652:CJU196652 CTO196652:CTQ196652 DDK196652:DDM196652 DNG196652:DNI196652 DXC196652:DXE196652 EGY196652:EHA196652 EQU196652:EQW196652 FAQ196652:FAS196652 FKM196652:FKO196652 FUI196652:FUK196652 GEE196652:GEG196652 GOA196652:GOC196652 GXW196652:GXY196652 HHS196652:HHU196652 HRO196652:HRQ196652 IBK196652:IBM196652 ILG196652:ILI196652 IVC196652:IVE196652 JEY196652:JFA196652 JOU196652:JOW196652 JYQ196652:JYS196652 KIM196652:KIO196652 KSI196652:KSK196652 LCE196652:LCG196652 LMA196652:LMC196652 LVW196652:LVY196652 MFS196652:MFU196652 MPO196652:MPQ196652 MZK196652:MZM196652 NJG196652:NJI196652 NTC196652:NTE196652 OCY196652:ODA196652 OMU196652:OMW196652 OWQ196652:OWS196652 PGM196652:PGO196652 PQI196652:PQK196652 QAE196652:QAG196652 QKA196652:QKC196652 QTW196652:QTY196652 RDS196652:RDU196652 RNO196652:RNQ196652 RXK196652:RXM196652 SHG196652:SHI196652 SRC196652:SRE196652 TAY196652:TBA196652 TKU196652:TKW196652 TUQ196652:TUS196652 UEM196652:UEO196652 UOI196652:UOK196652 UYE196652:UYG196652 VIA196652:VIC196652 VRW196652:VRY196652 WBS196652:WBU196652 WLO196652:WLQ196652 WVK196652:WVM196652 C262188:E262188 IY262188:JA262188 SU262188:SW262188 ACQ262188:ACS262188 AMM262188:AMO262188 AWI262188:AWK262188 BGE262188:BGG262188 BQA262188:BQC262188 BZW262188:BZY262188 CJS262188:CJU262188 CTO262188:CTQ262188 DDK262188:DDM262188 DNG262188:DNI262188 DXC262188:DXE262188 EGY262188:EHA262188 EQU262188:EQW262188 FAQ262188:FAS262188 FKM262188:FKO262188 FUI262188:FUK262188 GEE262188:GEG262188 GOA262188:GOC262188 GXW262188:GXY262188 HHS262188:HHU262188 HRO262188:HRQ262188 IBK262188:IBM262188 ILG262188:ILI262188 IVC262188:IVE262188 JEY262188:JFA262188 JOU262188:JOW262188 JYQ262188:JYS262188 KIM262188:KIO262188 KSI262188:KSK262188 LCE262188:LCG262188 LMA262188:LMC262188 LVW262188:LVY262188 MFS262188:MFU262188 MPO262188:MPQ262188 MZK262188:MZM262188 NJG262188:NJI262188 NTC262188:NTE262188 OCY262188:ODA262188 OMU262188:OMW262188 OWQ262188:OWS262188 PGM262188:PGO262188 PQI262188:PQK262188 QAE262188:QAG262188 QKA262188:QKC262188 QTW262188:QTY262188 RDS262188:RDU262188 RNO262188:RNQ262188 RXK262188:RXM262188 SHG262188:SHI262188 SRC262188:SRE262188 TAY262188:TBA262188 TKU262188:TKW262188 TUQ262188:TUS262188 UEM262188:UEO262188 UOI262188:UOK262188 UYE262188:UYG262188 VIA262188:VIC262188 VRW262188:VRY262188 WBS262188:WBU262188 WLO262188:WLQ262188 WVK262188:WVM262188 C327724:E327724 IY327724:JA327724 SU327724:SW327724 ACQ327724:ACS327724 AMM327724:AMO327724 AWI327724:AWK327724 BGE327724:BGG327724 BQA327724:BQC327724 BZW327724:BZY327724 CJS327724:CJU327724 CTO327724:CTQ327724 DDK327724:DDM327724 DNG327724:DNI327724 DXC327724:DXE327724 EGY327724:EHA327724 EQU327724:EQW327724 FAQ327724:FAS327724 FKM327724:FKO327724 FUI327724:FUK327724 GEE327724:GEG327724 GOA327724:GOC327724 GXW327724:GXY327724 HHS327724:HHU327724 HRO327724:HRQ327724 IBK327724:IBM327724 ILG327724:ILI327724 IVC327724:IVE327724 JEY327724:JFA327724 JOU327724:JOW327724 JYQ327724:JYS327724 KIM327724:KIO327724 KSI327724:KSK327724 LCE327724:LCG327724 LMA327724:LMC327724 LVW327724:LVY327724 MFS327724:MFU327724 MPO327724:MPQ327724 MZK327724:MZM327724 NJG327724:NJI327724 NTC327724:NTE327724 OCY327724:ODA327724 OMU327724:OMW327724 OWQ327724:OWS327724 PGM327724:PGO327724 PQI327724:PQK327724 QAE327724:QAG327724 QKA327724:QKC327724 QTW327724:QTY327724 RDS327724:RDU327724 RNO327724:RNQ327724 RXK327724:RXM327724 SHG327724:SHI327724 SRC327724:SRE327724 TAY327724:TBA327724 TKU327724:TKW327724 TUQ327724:TUS327724 UEM327724:UEO327724 UOI327724:UOK327724 UYE327724:UYG327724 VIA327724:VIC327724 VRW327724:VRY327724 WBS327724:WBU327724 WLO327724:WLQ327724 WVK327724:WVM327724 C393260:E393260 IY393260:JA393260 SU393260:SW393260 ACQ393260:ACS393260 AMM393260:AMO393260 AWI393260:AWK393260 BGE393260:BGG393260 BQA393260:BQC393260 BZW393260:BZY393260 CJS393260:CJU393260 CTO393260:CTQ393260 DDK393260:DDM393260 DNG393260:DNI393260 DXC393260:DXE393260 EGY393260:EHA393260 EQU393260:EQW393260 FAQ393260:FAS393260 FKM393260:FKO393260 FUI393260:FUK393260 GEE393260:GEG393260 GOA393260:GOC393260 GXW393260:GXY393260 HHS393260:HHU393260 HRO393260:HRQ393260 IBK393260:IBM393260 ILG393260:ILI393260 IVC393260:IVE393260 JEY393260:JFA393260 JOU393260:JOW393260 JYQ393260:JYS393260 KIM393260:KIO393260 KSI393260:KSK393260 LCE393260:LCG393260 LMA393260:LMC393260 LVW393260:LVY393260 MFS393260:MFU393260 MPO393260:MPQ393260 MZK393260:MZM393260 NJG393260:NJI393260 NTC393260:NTE393260 OCY393260:ODA393260 OMU393260:OMW393260 OWQ393260:OWS393260 PGM393260:PGO393260 PQI393260:PQK393260 QAE393260:QAG393260 QKA393260:QKC393260 QTW393260:QTY393260 RDS393260:RDU393260 RNO393260:RNQ393260 RXK393260:RXM393260 SHG393260:SHI393260 SRC393260:SRE393260 TAY393260:TBA393260 TKU393260:TKW393260 TUQ393260:TUS393260 UEM393260:UEO393260 UOI393260:UOK393260 UYE393260:UYG393260 VIA393260:VIC393260 VRW393260:VRY393260 WBS393260:WBU393260 WLO393260:WLQ393260 WVK393260:WVM393260 C458796:E458796 IY458796:JA458796 SU458796:SW458796 ACQ458796:ACS458796 AMM458796:AMO458796 AWI458796:AWK458796 BGE458796:BGG458796 BQA458796:BQC458796 BZW458796:BZY458796 CJS458796:CJU458796 CTO458796:CTQ458796 DDK458796:DDM458796 DNG458796:DNI458796 DXC458796:DXE458796 EGY458796:EHA458796 EQU458796:EQW458796 FAQ458796:FAS458796 FKM458796:FKO458796 FUI458796:FUK458796 GEE458796:GEG458796 GOA458796:GOC458796 GXW458796:GXY458796 HHS458796:HHU458796 HRO458796:HRQ458796 IBK458796:IBM458796 ILG458796:ILI458796 IVC458796:IVE458796 JEY458796:JFA458796 JOU458796:JOW458796 JYQ458796:JYS458796 KIM458796:KIO458796 KSI458796:KSK458796 LCE458796:LCG458796 LMA458796:LMC458796 LVW458796:LVY458796 MFS458796:MFU458796 MPO458796:MPQ458796 MZK458796:MZM458796 NJG458796:NJI458796 NTC458796:NTE458796 OCY458796:ODA458796 OMU458796:OMW458796 OWQ458796:OWS458796 PGM458796:PGO458796 PQI458796:PQK458796 QAE458796:QAG458796 QKA458796:QKC458796 QTW458796:QTY458796 RDS458796:RDU458796 RNO458796:RNQ458796 RXK458796:RXM458796 SHG458796:SHI458796 SRC458796:SRE458796 TAY458796:TBA458796 TKU458796:TKW458796 TUQ458796:TUS458796 UEM458796:UEO458796 UOI458796:UOK458796 UYE458796:UYG458796 VIA458796:VIC458796 VRW458796:VRY458796 WBS458796:WBU458796 WLO458796:WLQ458796 WVK458796:WVM458796 C524332:E524332 IY524332:JA524332 SU524332:SW524332 ACQ524332:ACS524332 AMM524332:AMO524332 AWI524332:AWK524332 BGE524332:BGG524332 BQA524332:BQC524332 BZW524332:BZY524332 CJS524332:CJU524332 CTO524332:CTQ524332 DDK524332:DDM524332 DNG524332:DNI524332 DXC524332:DXE524332 EGY524332:EHA524332 EQU524332:EQW524332 FAQ524332:FAS524332 FKM524332:FKO524332 FUI524332:FUK524332 GEE524332:GEG524332 GOA524332:GOC524332 GXW524332:GXY524332 HHS524332:HHU524332 HRO524332:HRQ524332 IBK524332:IBM524332 ILG524332:ILI524332 IVC524332:IVE524332 JEY524332:JFA524332 JOU524332:JOW524332 JYQ524332:JYS524332 KIM524332:KIO524332 KSI524332:KSK524332 LCE524332:LCG524332 LMA524332:LMC524332 LVW524332:LVY524332 MFS524332:MFU524332 MPO524332:MPQ524332 MZK524332:MZM524332 NJG524332:NJI524332 NTC524332:NTE524332 OCY524332:ODA524332 OMU524332:OMW524332 OWQ524332:OWS524332 PGM524332:PGO524332 PQI524332:PQK524332 QAE524332:QAG524332 QKA524332:QKC524332 QTW524332:QTY524332 RDS524332:RDU524332 RNO524332:RNQ524332 RXK524332:RXM524332 SHG524332:SHI524332 SRC524332:SRE524332 TAY524332:TBA524332 TKU524332:TKW524332 TUQ524332:TUS524332 UEM524332:UEO524332 UOI524332:UOK524332 UYE524332:UYG524332 VIA524332:VIC524332 VRW524332:VRY524332 WBS524332:WBU524332 WLO524332:WLQ524332 WVK524332:WVM524332 C589868:E589868 IY589868:JA589868 SU589868:SW589868 ACQ589868:ACS589868 AMM589868:AMO589868 AWI589868:AWK589868 BGE589868:BGG589868 BQA589868:BQC589868 BZW589868:BZY589868 CJS589868:CJU589868 CTO589868:CTQ589868 DDK589868:DDM589868 DNG589868:DNI589868 DXC589868:DXE589868 EGY589868:EHA589868 EQU589868:EQW589868 FAQ589868:FAS589868 FKM589868:FKO589868 FUI589868:FUK589868 GEE589868:GEG589868 GOA589868:GOC589868 GXW589868:GXY589868 HHS589868:HHU589868 HRO589868:HRQ589868 IBK589868:IBM589868 ILG589868:ILI589868 IVC589868:IVE589868 JEY589868:JFA589868 JOU589868:JOW589868 JYQ589868:JYS589868 KIM589868:KIO589868 KSI589868:KSK589868 LCE589868:LCG589868 LMA589868:LMC589868 LVW589868:LVY589868 MFS589868:MFU589868 MPO589868:MPQ589868 MZK589868:MZM589868 NJG589868:NJI589868 NTC589868:NTE589868 OCY589868:ODA589868 OMU589868:OMW589868 OWQ589868:OWS589868 PGM589868:PGO589868 PQI589868:PQK589868 QAE589868:QAG589868 QKA589868:QKC589868 QTW589868:QTY589868 RDS589868:RDU589868 RNO589868:RNQ589868 RXK589868:RXM589868 SHG589868:SHI589868 SRC589868:SRE589868 TAY589868:TBA589868 TKU589868:TKW589868 TUQ589868:TUS589868 UEM589868:UEO589868 UOI589868:UOK589868 UYE589868:UYG589868 VIA589868:VIC589868 VRW589868:VRY589868 WBS589868:WBU589868 WLO589868:WLQ589868 WVK589868:WVM589868 C655404:E655404 IY655404:JA655404 SU655404:SW655404 ACQ655404:ACS655404 AMM655404:AMO655404 AWI655404:AWK655404 BGE655404:BGG655404 BQA655404:BQC655404 BZW655404:BZY655404 CJS655404:CJU655404 CTO655404:CTQ655404 DDK655404:DDM655404 DNG655404:DNI655404 DXC655404:DXE655404 EGY655404:EHA655404 EQU655404:EQW655404 FAQ655404:FAS655404 FKM655404:FKO655404 FUI655404:FUK655404 GEE655404:GEG655404 GOA655404:GOC655404 GXW655404:GXY655404 HHS655404:HHU655404 HRO655404:HRQ655404 IBK655404:IBM655404 ILG655404:ILI655404 IVC655404:IVE655404 JEY655404:JFA655404 JOU655404:JOW655404 JYQ655404:JYS655404 KIM655404:KIO655404 KSI655404:KSK655404 LCE655404:LCG655404 LMA655404:LMC655404 LVW655404:LVY655404 MFS655404:MFU655404 MPO655404:MPQ655404 MZK655404:MZM655404 NJG655404:NJI655404 NTC655404:NTE655404 OCY655404:ODA655404 OMU655404:OMW655404 OWQ655404:OWS655404 PGM655404:PGO655404 PQI655404:PQK655404 QAE655404:QAG655404 QKA655404:QKC655404 QTW655404:QTY655404 RDS655404:RDU655404 RNO655404:RNQ655404 RXK655404:RXM655404 SHG655404:SHI655404 SRC655404:SRE655404 TAY655404:TBA655404 TKU655404:TKW655404 TUQ655404:TUS655404 UEM655404:UEO655404 UOI655404:UOK655404 UYE655404:UYG655404 VIA655404:VIC655404 VRW655404:VRY655404 WBS655404:WBU655404 WLO655404:WLQ655404 WVK655404:WVM655404 C720940:E720940 IY720940:JA720940 SU720940:SW720940 ACQ720940:ACS720940 AMM720940:AMO720940 AWI720940:AWK720940 BGE720940:BGG720940 BQA720940:BQC720940 BZW720940:BZY720940 CJS720940:CJU720940 CTO720940:CTQ720940 DDK720940:DDM720940 DNG720940:DNI720940 DXC720940:DXE720940 EGY720940:EHA720940 EQU720940:EQW720940 FAQ720940:FAS720940 FKM720940:FKO720940 FUI720940:FUK720940 GEE720940:GEG720940 GOA720940:GOC720940 GXW720940:GXY720940 HHS720940:HHU720940 HRO720940:HRQ720940 IBK720940:IBM720940 ILG720940:ILI720940 IVC720940:IVE720940 JEY720940:JFA720940 JOU720940:JOW720940 JYQ720940:JYS720940 KIM720940:KIO720940 KSI720940:KSK720940 LCE720940:LCG720940 LMA720940:LMC720940 LVW720940:LVY720940 MFS720940:MFU720940 MPO720940:MPQ720940 MZK720940:MZM720940 NJG720940:NJI720940 NTC720940:NTE720940 OCY720940:ODA720940 OMU720940:OMW720940 OWQ720940:OWS720940 PGM720940:PGO720940 PQI720940:PQK720940 QAE720940:QAG720940 QKA720940:QKC720940 QTW720940:QTY720940 RDS720940:RDU720940 RNO720940:RNQ720940 RXK720940:RXM720940 SHG720940:SHI720940 SRC720940:SRE720940 TAY720940:TBA720940 TKU720940:TKW720940 TUQ720940:TUS720940 UEM720940:UEO720940 UOI720940:UOK720940 UYE720940:UYG720940 VIA720940:VIC720940 VRW720940:VRY720940 WBS720940:WBU720940 WLO720940:WLQ720940 WVK720940:WVM720940 C786476:E786476 IY786476:JA786476 SU786476:SW786476 ACQ786476:ACS786476 AMM786476:AMO786476 AWI786476:AWK786476 BGE786476:BGG786476 BQA786476:BQC786476 BZW786476:BZY786476 CJS786476:CJU786476 CTO786476:CTQ786476 DDK786476:DDM786476 DNG786476:DNI786476 DXC786476:DXE786476 EGY786476:EHA786476 EQU786476:EQW786476 FAQ786476:FAS786476 FKM786476:FKO786476 FUI786476:FUK786476 GEE786476:GEG786476 GOA786476:GOC786476 GXW786476:GXY786476 HHS786476:HHU786476 HRO786476:HRQ786476 IBK786476:IBM786476 ILG786476:ILI786476 IVC786476:IVE786476 JEY786476:JFA786476 JOU786476:JOW786476 JYQ786476:JYS786476 KIM786476:KIO786476 KSI786476:KSK786476 LCE786476:LCG786476 LMA786476:LMC786476 LVW786476:LVY786476 MFS786476:MFU786476 MPO786476:MPQ786476 MZK786476:MZM786476 NJG786476:NJI786476 NTC786476:NTE786476 OCY786476:ODA786476 OMU786476:OMW786476 OWQ786476:OWS786476 PGM786476:PGO786476 PQI786476:PQK786476 QAE786476:QAG786476 QKA786476:QKC786476 QTW786476:QTY786476 RDS786476:RDU786476 RNO786476:RNQ786476 RXK786476:RXM786476 SHG786476:SHI786476 SRC786476:SRE786476 TAY786476:TBA786476 TKU786476:TKW786476 TUQ786476:TUS786476 UEM786476:UEO786476 UOI786476:UOK786476 UYE786476:UYG786476 VIA786476:VIC786476 VRW786476:VRY786476 WBS786476:WBU786476 WLO786476:WLQ786476 WVK786476:WVM786476 C852012:E852012 IY852012:JA852012 SU852012:SW852012 ACQ852012:ACS852012 AMM852012:AMO852012 AWI852012:AWK852012 BGE852012:BGG852012 BQA852012:BQC852012 BZW852012:BZY852012 CJS852012:CJU852012 CTO852012:CTQ852012 DDK852012:DDM852012 DNG852012:DNI852012 DXC852012:DXE852012 EGY852012:EHA852012 EQU852012:EQW852012 FAQ852012:FAS852012 FKM852012:FKO852012 FUI852012:FUK852012 GEE852012:GEG852012 GOA852012:GOC852012 GXW852012:GXY852012 HHS852012:HHU852012 HRO852012:HRQ852012 IBK852012:IBM852012 ILG852012:ILI852012 IVC852012:IVE852012 JEY852012:JFA852012 JOU852012:JOW852012 JYQ852012:JYS852012 KIM852012:KIO852012 KSI852012:KSK852012 LCE852012:LCG852012 LMA852012:LMC852012 LVW852012:LVY852012 MFS852012:MFU852012 MPO852012:MPQ852012 MZK852012:MZM852012 NJG852012:NJI852012 NTC852012:NTE852012 OCY852012:ODA852012 OMU852012:OMW852012 OWQ852012:OWS852012 PGM852012:PGO852012 PQI852012:PQK852012 QAE852012:QAG852012 QKA852012:QKC852012 QTW852012:QTY852012 RDS852012:RDU852012 RNO852012:RNQ852012 RXK852012:RXM852012 SHG852012:SHI852012 SRC852012:SRE852012 TAY852012:TBA852012 TKU852012:TKW852012 TUQ852012:TUS852012 UEM852012:UEO852012 UOI852012:UOK852012 UYE852012:UYG852012 VIA852012:VIC852012 VRW852012:VRY852012 WBS852012:WBU852012 WLO852012:WLQ852012 WVK852012:WVM852012 C917548:E917548 IY917548:JA917548 SU917548:SW917548 ACQ917548:ACS917548 AMM917548:AMO917548 AWI917548:AWK917548 BGE917548:BGG917548 BQA917548:BQC917548 BZW917548:BZY917548 CJS917548:CJU917548 CTO917548:CTQ917548 DDK917548:DDM917548 DNG917548:DNI917548 DXC917548:DXE917548 EGY917548:EHA917548 EQU917548:EQW917548 FAQ917548:FAS917548 FKM917548:FKO917548 FUI917548:FUK917548 GEE917548:GEG917548 GOA917548:GOC917548 GXW917548:GXY917548 HHS917548:HHU917548 HRO917548:HRQ917548 IBK917548:IBM917548 ILG917548:ILI917548 IVC917548:IVE917548 JEY917548:JFA917548 JOU917548:JOW917548 JYQ917548:JYS917548 KIM917548:KIO917548 KSI917548:KSK917548 LCE917548:LCG917548 LMA917548:LMC917548 LVW917548:LVY917548 MFS917548:MFU917548 MPO917548:MPQ917548 MZK917548:MZM917548 NJG917548:NJI917548 NTC917548:NTE917548 OCY917548:ODA917548 OMU917548:OMW917548 OWQ917548:OWS917548 PGM917548:PGO917548 PQI917548:PQK917548 QAE917548:QAG917548 QKA917548:QKC917548 QTW917548:QTY917548 RDS917548:RDU917548 RNO917548:RNQ917548 RXK917548:RXM917548 SHG917548:SHI917548 SRC917548:SRE917548 TAY917548:TBA917548 TKU917548:TKW917548 TUQ917548:TUS917548 UEM917548:UEO917548 UOI917548:UOK917548 UYE917548:UYG917548 VIA917548:VIC917548 VRW917548:VRY917548 WBS917548:WBU917548 WLO917548:WLQ917548 WVK917548:WVM917548 C983084:E983084 IY983084:JA983084 SU983084:SW983084 ACQ983084:ACS983084 AMM983084:AMO983084 AWI983084:AWK983084 BGE983084:BGG983084 BQA983084:BQC983084 BZW983084:BZY983084 CJS983084:CJU983084 CTO983084:CTQ983084 DDK983084:DDM983084 DNG983084:DNI983084 DXC983084:DXE983084 EGY983084:EHA983084 EQU983084:EQW983084 FAQ983084:FAS983084 FKM983084:FKO983084 FUI983084:FUK983084 GEE983084:GEG983084 GOA983084:GOC983084 GXW983084:GXY983084 HHS983084:HHU983084 HRO983084:HRQ983084 IBK983084:IBM983084 ILG983084:ILI983084 IVC983084:IVE983084 JEY983084:JFA983084 JOU983084:JOW983084 JYQ983084:JYS983084 KIM983084:KIO983084 KSI983084:KSK983084 LCE983084:LCG983084 LMA983084:LMC983084 LVW983084:LVY983084 MFS983084:MFU983084 MPO983084:MPQ983084 MZK983084:MZM983084 NJG983084:NJI983084 NTC983084:NTE983084 OCY983084:ODA983084 OMU983084:OMW983084 OWQ983084:OWS983084 PGM983084:PGO983084 PQI983084:PQK983084 QAE983084:QAG983084 QKA983084:QKC983084 QTW983084:QTY983084 RDS983084:RDU983084 RNO983084:RNQ983084 RXK983084:RXM983084 SHG983084:SHI983084 SRC983084:SRE983084 TAY983084:TBA983084 TKU983084:TKW983084 TUQ983084:TUS983084 UEM983084:UEO983084 UOI983084:UOK983084 UYE983084:UYG983084 VIA983084:VIC983084 VRW983084:VRY983084 WBS983084:WBU983084 WLO983084:WLQ983084 WVK983084:WVM983084 C65586:E65586 IY65586:JA65586 SU65586:SW65586 ACQ65586:ACS65586 AMM65586:AMO65586 AWI65586:AWK65586 BGE65586:BGG65586 BQA65586:BQC65586 BZW65586:BZY65586 CJS65586:CJU65586 CTO65586:CTQ65586 DDK65586:DDM65586 DNG65586:DNI65586 DXC65586:DXE65586 EGY65586:EHA65586 EQU65586:EQW65586 FAQ65586:FAS65586 FKM65586:FKO65586 FUI65586:FUK65586 GEE65586:GEG65586 GOA65586:GOC65586 GXW65586:GXY65586 HHS65586:HHU65586 HRO65586:HRQ65586 IBK65586:IBM65586 ILG65586:ILI65586 IVC65586:IVE65586 JEY65586:JFA65586 JOU65586:JOW65586 JYQ65586:JYS65586 KIM65586:KIO65586 KSI65586:KSK65586 LCE65586:LCG65586 LMA65586:LMC65586 LVW65586:LVY65586 MFS65586:MFU65586 MPO65586:MPQ65586 MZK65586:MZM65586 NJG65586:NJI65586 NTC65586:NTE65586 OCY65586:ODA65586 OMU65586:OMW65586 OWQ65586:OWS65586 PGM65586:PGO65586 PQI65586:PQK65586 QAE65586:QAG65586 QKA65586:QKC65586 QTW65586:QTY65586 RDS65586:RDU65586 RNO65586:RNQ65586 RXK65586:RXM65586 SHG65586:SHI65586 SRC65586:SRE65586 TAY65586:TBA65586 TKU65586:TKW65586 TUQ65586:TUS65586 UEM65586:UEO65586 UOI65586:UOK65586 UYE65586:UYG65586 VIA65586:VIC65586 VRW65586:VRY65586 WBS65586:WBU65586 WLO65586:WLQ65586 WVK65586:WVM65586 C131122:E131122 IY131122:JA131122 SU131122:SW131122 ACQ131122:ACS131122 AMM131122:AMO131122 AWI131122:AWK131122 BGE131122:BGG131122 BQA131122:BQC131122 BZW131122:BZY131122 CJS131122:CJU131122 CTO131122:CTQ131122 DDK131122:DDM131122 DNG131122:DNI131122 DXC131122:DXE131122 EGY131122:EHA131122 EQU131122:EQW131122 FAQ131122:FAS131122 FKM131122:FKO131122 FUI131122:FUK131122 GEE131122:GEG131122 GOA131122:GOC131122 GXW131122:GXY131122 HHS131122:HHU131122 HRO131122:HRQ131122 IBK131122:IBM131122 ILG131122:ILI131122 IVC131122:IVE131122 JEY131122:JFA131122 JOU131122:JOW131122 JYQ131122:JYS131122 KIM131122:KIO131122 KSI131122:KSK131122 LCE131122:LCG131122 LMA131122:LMC131122 LVW131122:LVY131122 MFS131122:MFU131122 MPO131122:MPQ131122 MZK131122:MZM131122 NJG131122:NJI131122 NTC131122:NTE131122 OCY131122:ODA131122 OMU131122:OMW131122 OWQ131122:OWS131122 PGM131122:PGO131122 PQI131122:PQK131122 QAE131122:QAG131122 QKA131122:QKC131122 QTW131122:QTY131122 RDS131122:RDU131122 RNO131122:RNQ131122 RXK131122:RXM131122 SHG131122:SHI131122 SRC131122:SRE131122 TAY131122:TBA131122 TKU131122:TKW131122 TUQ131122:TUS131122 UEM131122:UEO131122 UOI131122:UOK131122 UYE131122:UYG131122 VIA131122:VIC131122 VRW131122:VRY131122 WBS131122:WBU131122 WLO131122:WLQ131122 WVK131122:WVM131122 C196658:E196658 IY196658:JA196658 SU196658:SW196658 ACQ196658:ACS196658 AMM196658:AMO196658 AWI196658:AWK196658 BGE196658:BGG196658 BQA196658:BQC196658 BZW196658:BZY196658 CJS196658:CJU196658 CTO196658:CTQ196658 DDK196658:DDM196658 DNG196658:DNI196658 DXC196658:DXE196658 EGY196658:EHA196658 EQU196658:EQW196658 FAQ196658:FAS196658 FKM196658:FKO196658 FUI196658:FUK196658 GEE196658:GEG196658 GOA196658:GOC196658 GXW196658:GXY196658 HHS196658:HHU196658 HRO196658:HRQ196658 IBK196658:IBM196658 ILG196658:ILI196658 IVC196658:IVE196658 JEY196658:JFA196658 JOU196658:JOW196658 JYQ196658:JYS196658 KIM196658:KIO196658 KSI196658:KSK196658 LCE196658:LCG196658 LMA196658:LMC196658 LVW196658:LVY196658 MFS196658:MFU196658 MPO196658:MPQ196658 MZK196658:MZM196658 NJG196658:NJI196658 NTC196658:NTE196658 OCY196658:ODA196658 OMU196658:OMW196658 OWQ196658:OWS196658 PGM196658:PGO196658 PQI196658:PQK196658 QAE196658:QAG196658 QKA196658:QKC196658 QTW196658:QTY196658 RDS196658:RDU196658 RNO196658:RNQ196658 RXK196658:RXM196658 SHG196658:SHI196658 SRC196658:SRE196658 TAY196658:TBA196658 TKU196658:TKW196658 TUQ196658:TUS196658 UEM196658:UEO196658 UOI196658:UOK196658 UYE196658:UYG196658 VIA196658:VIC196658 VRW196658:VRY196658 WBS196658:WBU196658 WLO196658:WLQ196658 WVK196658:WVM196658 C262194:E262194 IY262194:JA262194 SU262194:SW262194 ACQ262194:ACS262194 AMM262194:AMO262194 AWI262194:AWK262194 BGE262194:BGG262194 BQA262194:BQC262194 BZW262194:BZY262194 CJS262194:CJU262194 CTO262194:CTQ262194 DDK262194:DDM262194 DNG262194:DNI262194 DXC262194:DXE262194 EGY262194:EHA262194 EQU262194:EQW262194 FAQ262194:FAS262194 FKM262194:FKO262194 FUI262194:FUK262194 GEE262194:GEG262194 GOA262194:GOC262194 GXW262194:GXY262194 HHS262194:HHU262194 HRO262194:HRQ262194 IBK262194:IBM262194 ILG262194:ILI262194 IVC262194:IVE262194 JEY262194:JFA262194 JOU262194:JOW262194 JYQ262194:JYS262194 KIM262194:KIO262194 KSI262194:KSK262194 LCE262194:LCG262194 LMA262194:LMC262194 LVW262194:LVY262194 MFS262194:MFU262194 MPO262194:MPQ262194 MZK262194:MZM262194 NJG262194:NJI262194 NTC262194:NTE262194 OCY262194:ODA262194 OMU262194:OMW262194 OWQ262194:OWS262194 PGM262194:PGO262194 PQI262194:PQK262194 QAE262194:QAG262194 QKA262194:QKC262194 QTW262194:QTY262194 RDS262194:RDU262194 RNO262194:RNQ262194 RXK262194:RXM262194 SHG262194:SHI262194 SRC262194:SRE262194 TAY262194:TBA262194 TKU262194:TKW262194 TUQ262194:TUS262194 UEM262194:UEO262194 UOI262194:UOK262194 UYE262194:UYG262194 VIA262194:VIC262194 VRW262194:VRY262194 WBS262194:WBU262194 WLO262194:WLQ262194 WVK262194:WVM262194 C327730:E327730 IY327730:JA327730 SU327730:SW327730 ACQ327730:ACS327730 AMM327730:AMO327730 AWI327730:AWK327730 BGE327730:BGG327730 BQA327730:BQC327730 BZW327730:BZY327730 CJS327730:CJU327730 CTO327730:CTQ327730 DDK327730:DDM327730 DNG327730:DNI327730 DXC327730:DXE327730 EGY327730:EHA327730 EQU327730:EQW327730 FAQ327730:FAS327730 FKM327730:FKO327730 FUI327730:FUK327730 GEE327730:GEG327730 GOA327730:GOC327730 GXW327730:GXY327730 HHS327730:HHU327730 HRO327730:HRQ327730 IBK327730:IBM327730 ILG327730:ILI327730 IVC327730:IVE327730 JEY327730:JFA327730 JOU327730:JOW327730 JYQ327730:JYS327730 KIM327730:KIO327730 KSI327730:KSK327730 LCE327730:LCG327730 LMA327730:LMC327730 LVW327730:LVY327730 MFS327730:MFU327730 MPO327730:MPQ327730 MZK327730:MZM327730 NJG327730:NJI327730 NTC327730:NTE327730 OCY327730:ODA327730 OMU327730:OMW327730 OWQ327730:OWS327730 PGM327730:PGO327730 PQI327730:PQK327730 QAE327730:QAG327730 QKA327730:QKC327730 QTW327730:QTY327730 RDS327730:RDU327730 RNO327730:RNQ327730 RXK327730:RXM327730 SHG327730:SHI327730 SRC327730:SRE327730 TAY327730:TBA327730 TKU327730:TKW327730 TUQ327730:TUS327730 UEM327730:UEO327730 UOI327730:UOK327730 UYE327730:UYG327730 VIA327730:VIC327730 VRW327730:VRY327730 WBS327730:WBU327730 WLO327730:WLQ327730 WVK327730:WVM327730 C393266:E393266 IY393266:JA393266 SU393266:SW393266 ACQ393266:ACS393266 AMM393266:AMO393266 AWI393266:AWK393266 BGE393266:BGG393266 BQA393266:BQC393266 BZW393266:BZY393266 CJS393266:CJU393266 CTO393266:CTQ393266 DDK393266:DDM393266 DNG393266:DNI393266 DXC393266:DXE393266 EGY393266:EHA393266 EQU393266:EQW393266 FAQ393266:FAS393266 FKM393266:FKO393266 FUI393266:FUK393266 GEE393266:GEG393266 GOA393266:GOC393266 GXW393266:GXY393266 HHS393266:HHU393266 HRO393266:HRQ393266 IBK393266:IBM393266 ILG393266:ILI393266 IVC393266:IVE393266 JEY393266:JFA393266 JOU393266:JOW393266 JYQ393266:JYS393266 KIM393266:KIO393266 KSI393266:KSK393266 LCE393266:LCG393266 LMA393266:LMC393266 LVW393266:LVY393266 MFS393266:MFU393266 MPO393266:MPQ393266 MZK393266:MZM393266 NJG393266:NJI393266 NTC393266:NTE393266 OCY393266:ODA393266 OMU393266:OMW393266 OWQ393266:OWS393266 PGM393266:PGO393266 PQI393266:PQK393266 QAE393266:QAG393266 QKA393266:QKC393266 QTW393266:QTY393266 RDS393266:RDU393266 RNO393266:RNQ393266 RXK393266:RXM393266 SHG393266:SHI393266 SRC393266:SRE393266 TAY393266:TBA393266 TKU393266:TKW393266 TUQ393266:TUS393266 UEM393266:UEO393266 UOI393266:UOK393266 UYE393266:UYG393266 VIA393266:VIC393266 VRW393266:VRY393266 WBS393266:WBU393266 WLO393266:WLQ393266 WVK393266:WVM393266 C458802:E458802 IY458802:JA458802 SU458802:SW458802 ACQ458802:ACS458802 AMM458802:AMO458802 AWI458802:AWK458802 BGE458802:BGG458802 BQA458802:BQC458802 BZW458802:BZY458802 CJS458802:CJU458802 CTO458802:CTQ458802 DDK458802:DDM458802 DNG458802:DNI458802 DXC458802:DXE458802 EGY458802:EHA458802 EQU458802:EQW458802 FAQ458802:FAS458802 FKM458802:FKO458802 FUI458802:FUK458802 GEE458802:GEG458802 GOA458802:GOC458802 GXW458802:GXY458802 HHS458802:HHU458802 HRO458802:HRQ458802 IBK458802:IBM458802 ILG458802:ILI458802 IVC458802:IVE458802 JEY458802:JFA458802 JOU458802:JOW458802 JYQ458802:JYS458802 KIM458802:KIO458802 KSI458802:KSK458802 LCE458802:LCG458802 LMA458802:LMC458802 LVW458802:LVY458802 MFS458802:MFU458802 MPO458802:MPQ458802 MZK458802:MZM458802 NJG458802:NJI458802 NTC458802:NTE458802 OCY458802:ODA458802 OMU458802:OMW458802 OWQ458802:OWS458802 PGM458802:PGO458802 PQI458802:PQK458802 QAE458802:QAG458802 QKA458802:QKC458802 QTW458802:QTY458802 RDS458802:RDU458802 RNO458802:RNQ458802 RXK458802:RXM458802 SHG458802:SHI458802 SRC458802:SRE458802 TAY458802:TBA458802 TKU458802:TKW458802 TUQ458802:TUS458802 UEM458802:UEO458802 UOI458802:UOK458802 UYE458802:UYG458802 VIA458802:VIC458802 VRW458802:VRY458802 WBS458802:WBU458802 WLO458802:WLQ458802 WVK458802:WVM458802 C524338:E524338 IY524338:JA524338 SU524338:SW524338 ACQ524338:ACS524338 AMM524338:AMO524338 AWI524338:AWK524338 BGE524338:BGG524338 BQA524338:BQC524338 BZW524338:BZY524338 CJS524338:CJU524338 CTO524338:CTQ524338 DDK524338:DDM524338 DNG524338:DNI524338 DXC524338:DXE524338 EGY524338:EHA524338 EQU524338:EQW524338 FAQ524338:FAS524338 FKM524338:FKO524338 FUI524338:FUK524338 GEE524338:GEG524338 GOA524338:GOC524338 GXW524338:GXY524338 HHS524338:HHU524338 HRO524338:HRQ524338 IBK524338:IBM524338 ILG524338:ILI524338 IVC524338:IVE524338 JEY524338:JFA524338 JOU524338:JOW524338 JYQ524338:JYS524338 KIM524338:KIO524338 KSI524338:KSK524338 LCE524338:LCG524338 LMA524338:LMC524338 LVW524338:LVY524338 MFS524338:MFU524338 MPO524338:MPQ524338 MZK524338:MZM524338 NJG524338:NJI524338 NTC524338:NTE524338 OCY524338:ODA524338 OMU524338:OMW524338 OWQ524338:OWS524338 PGM524338:PGO524338 PQI524338:PQK524338 QAE524338:QAG524338 QKA524338:QKC524338 QTW524338:QTY524338 RDS524338:RDU524338 RNO524338:RNQ524338 RXK524338:RXM524338 SHG524338:SHI524338 SRC524338:SRE524338 TAY524338:TBA524338 TKU524338:TKW524338 TUQ524338:TUS524338 UEM524338:UEO524338 UOI524338:UOK524338 UYE524338:UYG524338 VIA524338:VIC524338 VRW524338:VRY524338 WBS524338:WBU524338 WLO524338:WLQ524338 WVK524338:WVM524338 C589874:E589874 IY589874:JA589874 SU589874:SW589874 ACQ589874:ACS589874 AMM589874:AMO589874 AWI589874:AWK589874 BGE589874:BGG589874 BQA589874:BQC589874 BZW589874:BZY589874 CJS589874:CJU589874 CTO589874:CTQ589874 DDK589874:DDM589874 DNG589874:DNI589874 DXC589874:DXE589874 EGY589874:EHA589874 EQU589874:EQW589874 FAQ589874:FAS589874 FKM589874:FKO589874 FUI589874:FUK589874 GEE589874:GEG589874 GOA589874:GOC589874 GXW589874:GXY589874 HHS589874:HHU589874 HRO589874:HRQ589874 IBK589874:IBM589874 ILG589874:ILI589874 IVC589874:IVE589874 JEY589874:JFA589874 JOU589874:JOW589874 JYQ589874:JYS589874 KIM589874:KIO589874 KSI589874:KSK589874 LCE589874:LCG589874 LMA589874:LMC589874 LVW589874:LVY589874 MFS589874:MFU589874 MPO589874:MPQ589874 MZK589874:MZM589874 NJG589874:NJI589874 NTC589874:NTE589874 OCY589874:ODA589874 OMU589874:OMW589874 OWQ589874:OWS589874 PGM589874:PGO589874 PQI589874:PQK589874 QAE589874:QAG589874 QKA589874:QKC589874 QTW589874:QTY589874 RDS589874:RDU589874 RNO589874:RNQ589874 RXK589874:RXM589874 SHG589874:SHI589874 SRC589874:SRE589874 TAY589874:TBA589874 TKU589874:TKW589874 TUQ589874:TUS589874 UEM589874:UEO589874 UOI589874:UOK589874 UYE589874:UYG589874 VIA589874:VIC589874 VRW589874:VRY589874 WBS589874:WBU589874 WLO589874:WLQ589874 WVK589874:WVM589874 C655410:E655410 IY655410:JA655410 SU655410:SW655410 ACQ655410:ACS655410 AMM655410:AMO655410 AWI655410:AWK655410 BGE655410:BGG655410 BQA655410:BQC655410 BZW655410:BZY655410 CJS655410:CJU655410 CTO655410:CTQ655410 DDK655410:DDM655410 DNG655410:DNI655410 DXC655410:DXE655410 EGY655410:EHA655410 EQU655410:EQW655410 FAQ655410:FAS655410 FKM655410:FKO655410 FUI655410:FUK655410 GEE655410:GEG655410 GOA655410:GOC655410 GXW655410:GXY655410 HHS655410:HHU655410 HRO655410:HRQ655410 IBK655410:IBM655410 ILG655410:ILI655410 IVC655410:IVE655410 JEY655410:JFA655410 JOU655410:JOW655410 JYQ655410:JYS655410 KIM655410:KIO655410 KSI655410:KSK655410 LCE655410:LCG655410 LMA655410:LMC655410 LVW655410:LVY655410 MFS655410:MFU655410 MPO655410:MPQ655410 MZK655410:MZM655410 NJG655410:NJI655410 NTC655410:NTE655410 OCY655410:ODA655410 OMU655410:OMW655410 OWQ655410:OWS655410 PGM655410:PGO655410 PQI655410:PQK655410 QAE655410:QAG655410 QKA655410:QKC655410 QTW655410:QTY655410 RDS655410:RDU655410 RNO655410:RNQ655410 RXK655410:RXM655410 SHG655410:SHI655410 SRC655410:SRE655410 TAY655410:TBA655410 TKU655410:TKW655410 TUQ655410:TUS655410 UEM655410:UEO655410 UOI655410:UOK655410 UYE655410:UYG655410 VIA655410:VIC655410 VRW655410:VRY655410 WBS655410:WBU655410 WLO655410:WLQ655410 WVK655410:WVM655410 C720946:E720946 IY720946:JA720946 SU720946:SW720946 ACQ720946:ACS720946 AMM720946:AMO720946 AWI720946:AWK720946 BGE720946:BGG720946 BQA720946:BQC720946 BZW720946:BZY720946 CJS720946:CJU720946 CTO720946:CTQ720946 DDK720946:DDM720946 DNG720946:DNI720946 DXC720946:DXE720946 EGY720946:EHA720946 EQU720946:EQW720946 FAQ720946:FAS720946 FKM720946:FKO720946 FUI720946:FUK720946 GEE720946:GEG720946 GOA720946:GOC720946 GXW720946:GXY720946 HHS720946:HHU720946 HRO720946:HRQ720946 IBK720946:IBM720946 ILG720946:ILI720946 IVC720946:IVE720946 JEY720946:JFA720946 JOU720946:JOW720946 JYQ720946:JYS720946 KIM720946:KIO720946 KSI720946:KSK720946 LCE720946:LCG720946 LMA720946:LMC720946 LVW720946:LVY720946 MFS720946:MFU720946 MPO720946:MPQ720946 MZK720946:MZM720946 NJG720946:NJI720946 NTC720946:NTE720946 OCY720946:ODA720946 OMU720946:OMW720946 OWQ720946:OWS720946 PGM720946:PGO720946 PQI720946:PQK720946 QAE720946:QAG720946 QKA720946:QKC720946 QTW720946:QTY720946 RDS720946:RDU720946 RNO720946:RNQ720946 RXK720946:RXM720946 SHG720946:SHI720946 SRC720946:SRE720946 TAY720946:TBA720946 TKU720946:TKW720946 TUQ720946:TUS720946 UEM720946:UEO720946 UOI720946:UOK720946 UYE720946:UYG720946 VIA720946:VIC720946 VRW720946:VRY720946 WBS720946:WBU720946 WLO720946:WLQ720946 WVK720946:WVM720946 C786482:E786482 IY786482:JA786482 SU786482:SW786482 ACQ786482:ACS786482 AMM786482:AMO786482 AWI786482:AWK786482 BGE786482:BGG786482 BQA786482:BQC786482 BZW786482:BZY786482 CJS786482:CJU786482 CTO786482:CTQ786482 DDK786482:DDM786482 DNG786482:DNI786482 DXC786482:DXE786482 EGY786482:EHA786482 EQU786482:EQW786482 FAQ786482:FAS786482 FKM786482:FKO786482 FUI786482:FUK786482 GEE786482:GEG786482 GOA786482:GOC786482 GXW786482:GXY786482 HHS786482:HHU786482 HRO786482:HRQ786482 IBK786482:IBM786482 ILG786482:ILI786482 IVC786482:IVE786482 JEY786482:JFA786482 JOU786482:JOW786482 JYQ786482:JYS786482 KIM786482:KIO786482 KSI786482:KSK786482 LCE786482:LCG786482 LMA786482:LMC786482 LVW786482:LVY786482 MFS786482:MFU786482 MPO786482:MPQ786482 MZK786482:MZM786482 NJG786482:NJI786482 NTC786482:NTE786482 OCY786482:ODA786482 OMU786482:OMW786482 OWQ786482:OWS786482 PGM786482:PGO786482 PQI786482:PQK786482 QAE786482:QAG786482 QKA786482:QKC786482 QTW786482:QTY786482 RDS786482:RDU786482 RNO786482:RNQ786482 RXK786482:RXM786482 SHG786482:SHI786482 SRC786482:SRE786482 TAY786482:TBA786482 TKU786482:TKW786482 TUQ786482:TUS786482 UEM786482:UEO786482 UOI786482:UOK786482 UYE786482:UYG786482 VIA786482:VIC786482 VRW786482:VRY786482 WBS786482:WBU786482 WLO786482:WLQ786482 WVK786482:WVM786482 C852018:E852018 IY852018:JA852018 SU852018:SW852018 ACQ852018:ACS852018 AMM852018:AMO852018 AWI852018:AWK852018 BGE852018:BGG852018 BQA852018:BQC852018 BZW852018:BZY852018 CJS852018:CJU852018 CTO852018:CTQ852018 DDK852018:DDM852018 DNG852018:DNI852018 DXC852018:DXE852018 EGY852018:EHA852018 EQU852018:EQW852018 FAQ852018:FAS852018 FKM852018:FKO852018 FUI852018:FUK852018 GEE852018:GEG852018 GOA852018:GOC852018 GXW852018:GXY852018 HHS852018:HHU852018 HRO852018:HRQ852018 IBK852018:IBM852018 ILG852018:ILI852018 IVC852018:IVE852018 JEY852018:JFA852018 JOU852018:JOW852018 JYQ852018:JYS852018 KIM852018:KIO852018 KSI852018:KSK852018 LCE852018:LCG852018 LMA852018:LMC852018 LVW852018:LVY852018 MFS852018:MFU852018 MPO852018:MPQ852018 MZK852018:MZM852018 NJG852018:NJI852018 NTC852018:NTE852018 OCY852018:ODA852018 OMU852018:OMW852018 OWQ852018:OWS852018 PGM852018:PGO852018 PQI852018:PQK852018 QAE852018:QAG852018 QKA852018:QKC852018 QTW852018:QTY852018 RDS852018:RDU852018 RNO852018:RNQ852018 RXK852018:RXM852018 SHG852018:SHI852018 SRC852018:SRE852018 TAY852018:TBA852018 TKU852018:TKW852018 TUQ852018:TUS852018 UEM852018:UEO852018 UOI852018:UOK852018 UYE852018:UYG852018 VIA852018:VIC852018 VRW852018:VRY852018 WBS852018:WBU852018 WLO852018:WLQ852018 WVK852018:WVM852018 C917554:E917554 IY917554:JA917554 SU917554:SW917554 ACQ917554:ACS917554 AMM917554:AMO917554 AWI917554:AWK917554 BGE917554:BGG917554 BQA917554:BQC917554 BZW917554:BZY917554 CJS917554:CJU917554 CTO917554:CTQ917554 DDK917554:DDM917554 DNG917554:DNI917554 DXC917554:DXE917554 EGY917554:EHA917554 EQU917554:EQW917554 FAQ917554:FAS917554 FKM917554:FKO917554 FUI917554:FUK917554 GEE917554:GEG917554 GOA917554:GOC917554 GXW917554:GXY917554 HHS917554:HHU917554 HRO917554:HRQ917554 IBK917554:IBM917554 ILG917554:ILI917554 IVC917554:IVE917554 JEY917554:JFA917554 JOU917554:JOW917554 JYQ917554:JYS917554 KIM917554:KIO917554 KSI917554:KSK917554 LCE917554:LCG917554 LMA917554:LMC917554 LVW917554:LVY917554 MFS917554:MFU917554 MPO917554:MPQ917554 MZK917554:MZM917554 NJG917554:NJI917554 NTC917554:NTE917554 OCY917554:ODA917554 OMU917554:OMW917554 OWQ917554:OWS917554 PGM917554:PGO917554 PQI917554:PQK917554 QAE917554:QAG917554 QKA917554:QKC917554 QTW917554:QTY917554 RDS917554:RDU917554 RNO917554:RNQ917554 RXK917554:RXM917554 SHG917554:SHI917554 SRC917554:SRE917554 TAY917554:TBA917554 TKU917554:TKW917554 TUQ917554:TUS917554 UEM917554:UEO917554 UOI917554:UOK917554 UYE917554:UYG917554 VIA917554:VIC917554 VRW917554:VRY917554 WBS917554:WBU917554 WLO917554:WLQ917554 WVK917554:WVM917554 C983090:E983090 IY983090:JA983090 SU983090:SW983090 ACQ983090:ACS983090 AMM983090:AMO983090 AWI983090:AWK983090 BGE983090:BGG983090 BQA983090:BQC983090 BZW983090:BZY983090 CJS983090:CJU983090 CTO983090:CTQ983090 DDK983090:DDM983090 DNG983090:DNI983090 DXC983090:DXE983090 EGY983090:EHA983090 EQU983090:EQW983090 FAQ983090:FAS983090 FKM983090:FKO983090 FUI983090:FUK983090 GEE983090:GEG983090 GOA983090:GOC983090 GXW983090:GXY983090 HHS983090:HHU983090 HRO983090:HRQ983090 IBK983090:IBM983090 ILG983090:ILI983090 IVC983090:IVE983090 JEY983090:JFA983090 JOU983090:JOW983090 JYQ983090:JYS983090 KIM983090:KIO983090 KSI983090:KSK983090 LCE983090:LCG983090 LMA983090:LMC983090 LVW983090:LVY983090 MFS983090:MFU983090 MPO983090:MPQ983090 MZK983090:MZM983090 NJG983090:NJI983090 NTC983090:NTE983090 OCY983090:ODA983090 OMU983090:OMW983090 OWQ983090:OWS983090 PGM983090:PGO983090 PQI983090:PQK983090 QAE983090:QAG983090 QKA983090:QKC983090 QTW983090:QTY983090 RDS983090:RDU983090 RNO983090:RNQ983090 RXK983090:RXM983090 SHG983090:SHI983090 SRC983090:SRE983090 TAY983090:TBA983090 TKU983090:TKW983090 TUQ983090:TUS983090 UEM983090:UEO983090 UOI983090:UOK983090 UYE983090:UYG983090 VIA983090:VIC983090 VRW983090:VRY983090 WBS983090:WBU983090 WLO983090:WLQ983090 WVK983090:WVM983090 C65575:E65575 IY65575:JA65575 SU65575:SW65575 ACQ65575:ACS65575 AMM65575:AMO65575 AWI65575:AWK65575 BGE65575:BGG65575 BQA65575:BQC65575 BZW65575:BZY65575 CJS65575:CJU65575 CTO65575:CTQ65575 DDK65575:DDM65575 DNG65575:DNI65575 DXC65575:DXE65575 EGY65575:EHA65575 EQU65575:EQW65575 FAQ65575:FAS65575 FKM65575:FKO65575 FUI65575:FUK65575 GEE65575:GEG65575 GOA65575:GOC65575 GXW65575:GXY65575 HHS65575:HHU65575 HRO65575:HRQ65575 IBK65575:IBM65575 ILG65575:ILI65575 IVC65575:IVE65575 JEY65575:JFA65575 JOU65575:JOW65575 JYQ65575:JYS65575 KIM65575:KIO65575 KSI65575:KSK65575 LCE65575:LCG65575 LMA65575:LMC65575 LVW65575:LVY65575 MFS65575:MFU65575 MPO65575:MPQ65575 MZK65575:MZM65575 NJG65575:NJI65575 NTC65575:NTE65575 OCY65575:ODA65575 OMU65575:OMW65575 OWQ65575:OWS65575 PGM65575:PGO65575 PQI65575:PQK65575 QAE65575:QAG65575 QKA65575:QKC65575 QTW65575:QTY65575 RDS65575:RDU65575 RNO65575:RNQ65575 RXK65575:RXM65575 SHG65575:SHI65575 SRC65575:SRE65575 TAY65575:TBA65575 TKU65575:TKW65575 TUQ65575:TUS65575 UEM65575:UEO65575 UOI65575:UOK65575 UYE65575:UYG65575 VIA65575:VIC65575 VRW65575:VRY65575 WBS65575:WBU65575 WLO65575:WLQ65575 WVK65575:WVM65575 C131111:E131111 IY131111:JA131111 SU131111:SW131111 ACQ131111:ACS131111 AMM131111:AMO131111 AWI131111:AWK131111 BGE131111:BGG131111 BQA131111:BQC131111 BZW131111:BZY131111 CJS131111:CJU131111 CTO131111:CTQ131111 DDK131111:DDM131111 DNG131111:DNI131111 DXC131111:DXE131111 EGY131111:EHA131111 EQU131111:EQW131111 FAQ131111:FAS131111 FKM131111:FKO131111 FUI131111:FUK131111 GEE131111:GEG131111 GOA131111:GOC131111 GXW131111:GXY131111 HHS131111:HHU131111 HRO131111:HRQ131111 IBK131111:IBM131111 ILG131111:ILI131111 IVC131111:IVE131111 JEY131111:JFA131111 JOU131111:JOW131111 JYQ131111:JYS131111 KIM131111:KIO131111 KSI131111:KSK131111 LCE131111:LCG131111 LMA131111:LMC131111 LVW131111:LVY131111 MFS131111:MFU131111 MPO131111:MPQ131111 MZK131111:MZM131111 NJG131111:NJI131111 NTC131111:NTE131111 OCY131111:ODA131111 OMU131111:OMW131111 OWQ131111:OWS131111 PGM131111:PGO131111 PQI131111:PQK131111 QAE131111:QAG131111 QKA131111:QKC131111 QTW131111:QTY131111 RDS131111:RDU131111 RNO131111:RNQ131111 RXK131111:RXM131111 SHG131111:SHI131111 SRC131111:SRE131111 TAY131111:TBA131111 TKU131111:TKW131111 TUQ131111:TUS131111 UEM131111:UEO131111 UOI131111:UOK131111 UYE131111:UYG131111 VIA131111:VIC131111 VRW131111:VRY131111 WBS131111:WBU131111 WLO131111:WLQ131111 WVK131111:WVM131111 C196647:E196647 IY196647:JA196647 SU196647:SW196647 ACQ196647:ACS196647 AMM196647:AMO196647 AWI196647:AWK196647 BGE196647:BGG196647 BQA196647:BQC196647 BZW196647:BZY196647 CJS196647:CJU196647 CTO196647:CTQ196647 DDK196647:DDM196647 DNG196647:DNI196647 DXC196647:DXE196647 EGY196647:EHA196647 EQU196647:EQW196647 FAQ196647:FAS196647 FKM196647:FKO196647 FUI196647:FUK196647 GEE196647:GEG196647 GOA196647:GOC196647 GXW196647:GXY196647 HHS196647:HHU196647 HRO196647:HRQ196647 IBK196647:IBM196647 ILG196647:ILI196647 IVC196647:IVE196647 JEY196647:JFA196647 JOU196647:JOW196647 JYQ196647:JYS196647 KIM196647:KIO196647 KSI196647:KSK196647 LCE196647:LCG196647 LMA196647:LMC196647 LVW196647:LVY196647 MFS196647:MFU196647 MPO196647:MPQ196647 MZK196647:MZM196647 NJG196647:NJI196647 NTC196647:NTE196647 OCY196647:ODA196647 OMU196647:OMW196647 OWQ196647:OWS196647 PGM196647:PGO196647 PQI196647:PQK196647 QAE196647:QAG196647 QKA196647:QKC196647 QTW196647:QTY196647 RDS196647:RDU196647 RNO196647:RNQ196647 RXK196647:RXM196647 SHG196647:SHI196647 SRC196647:SRE196647 TAY196647:TBA196647 TKU196647:TKW196647 TUQ196647:TUS196647 UEM196647:UEO196647 UOI196647:UOK196647 UYE196647:UYG196647 VIA196647:VIC196647 VRW196647:VRY196647 WBS196647:WBU196647 WLO196647:WLQ196647 WVK196647:WVM196647 C262183:E262183 IY262183:JA262183 SU262183:SW262183 ACQ262183:ACS262183 AMM262183:AMO262183 AWI262183:AWK262183 BGE262183:BGG262183 BQA262183:BQC262183 BZW262183:BZY262183 CJS262183:CJU262183 CTO262183:CTQ262183 DDK262183:DDM262183 DNG262183:DNI262183 DXC262183:DXE262183 EGY262183:EHA262183 EQU262183:EQW262183 FAQ262183:FAS262183 FKM262183:FKO262183 FUI262183:FUK262183 GEE262183:GEG262183 GOA262183:GOC262183 GXW262183:GXY262183 HHS262183:HHU262183 HRO262183:HRQ262183 IBK262183:IBM262183 ILG262183:ILI262183 IVC262183:IVE262183 JEY262183:JFA262183 JOU262183:JOW262183 JYQ262183:JYS262183 KIM262183:KIO262183 KSI262183:KSK262183 LCE262183:LCG262183 LMA262183:LMC262183 LVW262183:LVY262183 MFS262183:MFU262183 MPO262183:MPQ262183 MZK262183:MZM262183 NJG262183:NJI262183 NTC262183:NTE262183 OCY262183:ODA262183 OMU262183:OMW262183 OWQ262183:OWS262183 PGM262183:PGO262183 PQI262183:PQK262183 QAE262183:QAG262183 QKA262183:QKC262183 QTW262183:QTY262183 RDS262183:RDU262183 RNO262183:RNQ262183 RXK262183:RXM262183 SHG262183:SHI262183 SRC262183:SRE262183 TAY262183:TBA262183 TKU262183:TKW262183 TUQ262183:TUS262183 UEM262183:UEO262183 UOI262183:UOK262183 UYE262183:UYG262183 VIA262183:VIC262183 VRW262183:VRY262183 WBS262183:WBU262183 WLO262183:WLQ262183 WVK262183:WVM262183 C327719:E327719 IY327719:JA327719 SU327719:SW327719 ACQ327719:ACS327719 AMM327719:AMO327719 AWI327719:AWK327719 BGE327719:BGG327719 BQA327719:BQC327719 BZW327719:BZY327719 CJS327719:CJU327719 CTO327719:CTQ327719 DDK327719:DDM327719 DNG327719:DNI327719 DXC327719:DXE327719 EGY327719:EHA327719 EQU327719:EQW327719 FAQ327719:FAS327719 FKM327719:FKO327719 FUI327719:FUK327719 GEE327719:GEG327719 GOA327719:GOC327719 GXW327719:GXY327719 HHS327719:HHU327719 HRO327719:HRQ327719 IBK327719:IBM327719 ILG327719:ILI327719 IVC327719:IVE327719 JEY327719:JFA327719 JOU327719:JOW327719 JYQ327719:JYS327719 KIM327719:KIO327719 KSI327719:KSK327719 LCE327719:LCG327719 LMA327719:LMC327719 LVW327719:LVY327719 MFS327719:MFU327719 MPO327719:MPQ327719 MZK327719:MZM327719 NJG327719:NJI327719 NTC327719:NTE327719 OCY327719:ODA327719 OMU327719:OMW327719 OWQ327719:OWS327719 PGM327719:PGO327719 PQI327719:PQK327719 QAE327719:QAG327719 QKA327719:QKC327719 QTW327719:QTY327719 RDS327719:RDU327719 RNO327719:RNQ327719 RXK327719:RXM327719 SHG327719:SHI327719 SRC327719:SRE327719 TAY327719:TBA327719 TKU327719:TKW327719 TUQ327719:TUS327719 UEM327719:UEO327719 UOI327719:UOK327719 UYE327719:UYG327719 VIA327719:VIC327719 VRW327719:VRY327719 WBS327719:WBU327719 WLO327719:WLQ327719 WVK327719:WVM327719 C393255:E393255 IY393255:JA393255 SU393255:SW393255 ACQ393255:ACS393255 AMM393255:AMO393255 AWI393255:AWK393255 BGE393255:BGG393255 BQA393255:BQC393255 BZW393255:BZY393255 CJS393255:CJU393255 CTO393255:CTQ393255 DDK393255:DDM393255 DNG393255:DNI393255 DXC393255:DXE393255 EGY393255:EHA393255 EQU393255:EQW393255 FAQ393255:FAS393255 FKM393255:FKO393255 FUI393255:FUK393255 GEE393255:GEG393255 GOA393255:GOC393255 GXW393255:GXY393255 HHS393255:HHU393255 HRO393255:HRQ393255 IBK393255:IBM393255 ILG393255:ILI393255 IVC393255:IVE393255 JEY393255:JFA393255 JOU393255:JOW393255 JYQ393255:JYS393255 KIM393255:KIO393255 KSI393255:KSK393255 LCE393255:LCG393255 LMA393255:LMC393255 LVW393255:LVY393255 MFS393255:MFU393255 MPO393255:MPQ393255 MZK393255:MZM393255 NJG393255:NJI393255 NTC393255:NTE393255 OCY393255:ODA393255 OMU393255:OMW393255 OWQ393255:OWS393255 PGM393255:PGO393255 PQI393255:PQK393255 QAE393255:QAG393255 QKA393255:QKC393255 QTW393255:QTY393255 RDS393255:RDU393255 RNO393255:RNQ393255 RXK393255:RXM393255 SHG393255:SHI393255 SRC393255:SRE393255 TAY393255:TBA393255 TKU393255:TKW393255 TUQ393255:TUS393255 UEM393255:UEO393255 UOI393255:UOK393255 UYE393255:UYG393255 VIA393255:VIC393255 VRW393255:VRY393255 WBS393255:WBU393255 WLO393255:WLQ393255 WVK393255:WVM393255 C458791:E458791 IY458791:JA458791 SU458791:SW458791 ACQ458791:ACS458791 AMM458791:AMO458791 AWI458791:AWK458791 BGE458791:BGG458791 BQA458791:BQC458791 BZW458791:BZY458791 CJS458791:CJU458791 CTO458791:CTQ458791 DDK458791:DDM458791 DNG458791:DNI458791 DXC458791:DXE458791 EGY458791:EHA458791 EQU458791:EQW458791 FAQ458791:FAS458791 FKM458791:FKO458791 FUI458791:FUK458791 GEE458791:GEG458791 GOA458791:GOC458791 GXW458791:GXY458791 HHS458791:HHU458791 HRO458791:HRQ458791 IBK458791:IBM458791 ILG458791:ILI458791 IVC458791:IVE458791 JEY458791:JFA458791 JOU458791:JOW458791 JYQ458791:JYS458791 KIM458791:KIO458791 KSI458791:KSK458791 LCE458791:LCG458791 LMA458791:LMC458791 LVW458791:LVY458791 MFS458791:MFU458791 MPO458791:MPQ458791 MZK458791:MZM458791 NJG458791:NJI458791 NTC458791:NTE458791 OCY458791:ODA458791 OMU458791:OMW458791 OWQ458791:OWS458791 PGM458791:PGO458791 PQI458791:PQK458791 QAE458791:QAG458791 QKA458791:QKC458791 QTW458791:QTY458791 RDS458791:RDU458791 RNO458791:RNQ458791 RXK458791:RXM458791 SHG458791:SHI458791 SRC458791:SRE458791 TAY458791:TBA458791 TKU458791:TKW458791 TUQ458791:TUS458791 UEM458791:UEO458791 UOI458791:UOK458791 UYE458791:UYG458791 VIA458791:VIC458791 VRW458791:VRY458791 WBS458791:WBU458791 WLO458791:WLQ458791 WVK458791:WVM458791 C524327:E524327 IY524327:JA524327 SU524327:SW524327 ACQ524327:ACS524327 AMM524327:AMO524327 AWI524327:AWK524327 BGE524327:BGG524327 BQA524327:BQC524327 BZW524327:BZY524327 CJS524327:CJU524327 CTO524327:CTQ524327 DDK524327:DDM524327 DNG524327:DNI524327 DXC524327:DXE524327 EGY524327:EHA524327 EQU524327:EQW524327 FAQ524327:FAS524327 FKM524327:FKO524327 FUI524327:FUK524327 GEE524327:GEG524327 GOA524327:GOC524327 GXW524327:GXY524327 HHS524327:HHU524327 HRO524327:HRQ524327 IBK524327:IBM524327 ILG524327:ILI524327 IVC524327:IVE524327 JEY524327:JFA524327 JOU524327:JOW524327 JYQ524327:JYS524327 KIM524327:KIO524327 KSI524327:KSK524327 LCE524327:LCG524327 LMA524327:LMC524327 LVW524327:LVY524327 MFS524327:MFU524327 MPO524327:MPQ524327 MZK524327:MZM524327 NJG524327:NJI524327 NTC524327:NTE524327 OCY524327:ODA524327 OMU524327:OMW524327 OWQ524327:OWS524327 PGM524327:PGO524327 PQI524327:PQK524327 QAE524327:QAG524327 QKA524327:QKC524327 QTW524327:QTY524327 RDS524327:RDU524327 RNO524327:RNQ524327 RXK524327:RXM524327 SHG524327:SHI524327 SRC524327:SRE524327 TAY524327:TBA524327 TKU524327:TKW524327 TUQ524327:TUS524327 UEM524327:UEO524327 UOI524327:UOK524327 UYE524327:UYG524327 VIA524327:VIC524327 VRW524327:VRY524327 WBS524327:WBU524327 WLO524327:WLQ524327 WVK524327:WVM524327 C589863:E589863 IY589863:JA589863 SU589863:SW589863 ACQ589863:ACS589863 AMM589863:AMO589863 AWI589863:AWK589863 BGE589863:BGG589863 BQA589863:BQC589863 BZW589863:BZY589863 CJS589863:CJU589863 CTO589863:CTQ589863 DDK589863:DDM589863 DNG589863:DNI589863 DXC589863:DXE589863 EGY589863:EHA589863 EQU589863:EQW589863 FAQ589863:FAS589863 FKM589863:FKO589863 FUI589863:FUK589863 GEE589863:GEG589863 GOA589863:GOC589863 GXW589863:GXY589863 HHS589863:HHU589863 HRO589863:HRQ589863 IBK589863:IBM589863 ILG589863:ILI589863 IVC589863:IVE589863 JEY589863:JFA589863 JOU589863:JOW589863 JYQ589863:JYS589863 KIM589863:KIO589863 KSI589863:KSK589863 LCE589863:LCG589863 LMA589863:LMC589863 LVW589863:LVY589863 MFS589863:MFU589863 MPO589863:MPQ589863 MZK589863:MZM589863 NJG589863:NJI589863 NTC589863:NTE589863 OCY589863:ODA589863 OMU589863:OMW589863 OWQ589863:OWS589863 PGM589863:PGO589863 PQI589863:PQK589863 QAE589863:QAG589863 QKA589863:QKC589863 QTW589863:QTY589863 RDS589863:RDU589863 RNO589863:RNQ589863 RXK589863:RXM589863 SHG589863:SHI589863 SRC589863:SRE589863 TAY589863:TBA589863 TKU589863:TKW589863 TUQ589863:TUS589863 UEM589863:UEO589863 UOI589863:UOK589863 UYE589863:UYG589863 VIA589863:VIC589863 VRW589863:VRY589863 WBS589863:WBU589863 WLO589863:WLQ589863 WVK589863:WVM589863 C655399:E655399 IY655399:JA655399 SU655399:SW655399 ACQ655399:ACS655399 AMM655399:AMO655399 AWI655399:AWK655399 BGE655399:BGG655399 BQA655399:BQC655399 BZW655399:BZY655399 CJS655399:CJU655399 CTO655399:CTQ655399 DDK655399:DDM655399 DNG655399:DNI655399 DXC655399:DXE655399 EGY655399:EHA655399 EQU655399:EQW655399 FAQ655399:FAS655399 FKM655399:FKO655399 FUI655399:FUK655399 GEE655399:GEG655399 GOA655399:GOC655399 GXW655399:GXY655399 HHS655399:HHU655399 HRO655399:HRQ655399 IBK655399:IBM655399 ILG655399:ILI655399 IVC655399:IVE655399 JEY655399:JFA655399 JOU655399:JOW655399 JYQ655399:JYS655399 KIM655399:KIO655399 KSI655399:KSK655399 LCE655399:LCG655399 LMA655399:LMC655399 LVW655399:LVY655399 MFS655399:MFU655399 MPO655399:MPQ655399 MZK655399:MZM655399 NJG655399:NJI655399 NTC655399:NTE655399 OCY655399:ODA655399 OMU655399:OMW655399 OWQ655399:OWS655399 PGM655399:PGO655399 PQI655399:PQK655399 QAE655399:QAG655399 QKA655399:QKC655399 QTW655399:QTY655399 RDS655399:RDU655399 RNO655399:RNQ655399 RXK655399:RXM655399 SHG655399:SHI655399 SRC655399:SRE655399 TAY655399:TBA655399 TKU655399:TKW655399 TUQ655399:TUS655399 UEM655399:UEO655399 UOI655399:UOK655399 UYE655399:UYG655399 VIA655399:VIC655399 VRW655399:VRY655399 WBS655399:WBU655399 WLO655399:WLQ655399 WVK655399:WVM655399 C720935:E720935 IY720935:JA720935 SU720935:SW720935 ACQ720935:ACS720935 AMM720935:AMO720935 AWI720935:AWK720935 BGE720935:BGG720935 BQA720935:BQC720935 BZW720935:BZY720935 CJS720935:CJU720935 CTO720935:CTQ720935 DDK720935:DDM720935 DNG720935:DNI720935 DXC720935:DXE720935 EGY720935:EHA720935 EQU720935:EQW720935 FAQ720935:FAS720935 FKM720935:FKO720935 FUI720935:FUK720935 GEE720935:GEG720935 GOA720935:GOC720935 GXW720935:GXY720935 HHS720935:HHU720935 HRO720935:HRQ720935 IBK720935:IBM720935 ILG720935:ILI720935 IVC720935:IVE720935 JEY720935:JFA720935 JOU720935:JOW720935 JYQ720935:JYS720935 KIM720935:KIO720935 KSI720935:KSK720935 LCE720935:LCG720935 LMA720935:LMC720935 LVW720935:LVY720935 MFS720935:MFU720935 MPO720935:MPQ720935 MZK720935:MZM720935 NJG720935:NJI720935 NTC720935:NTE720935 OCY720935:ODA720935 OMU720935:OMW720935 OWQ720935:OWS720935 PGM720935:PGO720935 PQI720935:PQK720935 QAE720935:QAG720935 QKA720935:QKC720935 QTW720935:QTY720935 RDS720935:RDU720935 RNO720935:RNQ720935 RXK720935:RXM720935 SHG720935:SHI720935 SRC720935:SRE720935 TAY720935:TBA720935 TKU720935:TKW720935 TUQ720935:TUS720935 UEM720935:UEO720935 UOI720935:UOK720935 UYE720935:UYG720935 VIA720935:VIC720935 VRW720935:VRY720935 WBS720935:WBU720935 WLO720935:WLQ720935 WVK720935:WVM720935 C786471:E786471 IY786471:JA786471 SU786471:SW786471 ACQ786471:ACS786471 AMM786471:AMO786471 AWI786471:AWK786471 BGE786471:BGG786471 BQA786471:BQC786471 BZW786471:BZY786471 CJS786471:CJU786471 CTO786471:CTQ786471 DDK786471:DDM786471 DNG786471:DNI786471 DXC786471:DXE786471 EGY786471:EHA786471 EQU786471:EQW786471 FAQ786471:FAS786471 FKM786471:FKO786471 FUI786471:FUK786471 GEE786471:GEG786471 GOA786471:GOC786471 GXW786471:GXY786471 HHS786471:HHU786471 HRO786471:HRQ786471 IBK786471:IBM786471 ILG786471:ILI786471 IVC786471:IVE786471 JEY786471:JFA786471 JOU786471:JOW786471 JYQ786471:JYS786471 KIM786471:KIO786471 KSI786471:KSK786471 LCE786471:LCG786471 LMA786471:LMC786471 LVW786471:LVY786471 MFS786471:MFU786471 MPO786471:MPQ786471 MZK786471:MZM786471 NJG786471:NJI786471 NTC786471:NTE786471 OCY786471:ODA786471 OMU786471:OMW786471 OWQ786471:OWS786471 PGM786471:PGO786471 PQI786471:PQK786471 QAE786471:QAG786471 QKA786471:QKC786471 QTW786471:QTY786471 RDS786471:RDU786471 RNO786471:RNQ786471 RXK786471:RXM786471 SHG786471:SHI786471 SRC786471:SRE786471 TAY786471:TBA786471 TKU786471:TKW786471 TUQ786471:TUS786471 UEM786471:UEO786471 UOI786471:UOK786471 UYE786471:UYG786471 VIA786471:VIC786471 VRW786471:VRY786471 WBS786471:WBU786471 WLO786471:WLQ786471 WVK786471:WVM786471 C852007:E852007 IY852007:JA852007 SU852007:SW852007 ACQ852007:ACS852007 AMM852007:AMO852007 AWI852007:AWK852007 BGE852007:BGG852007 BQA852007:BQC852007 BZW852007:BZY852007 CJS852007:CJU852007 CTO852007:CTQ852007 DDK852007:DDM852007 DNG852007:DNI852007 DXC852007:DXE852007 EGY852007:EHA852007 EQU852007:EQW852007 FAQ852007:FAS852007 FKM852007:FKO852007 FUI852007:FUK852007 GEE852007:GEG852007 GOA852007:GOC852007 GXW852007:GXY852007 HHS852007:HHU852007 HRO852007:HRQ852007 IBK852007:IBM852007 ILG852007:ILI852007 IVC852007:IVE852007 JEY852007:JFA852007 JOU852007:JOW852007 JYQ852007:JYS852007 KIM852007:KIO852007 KSI852007:KSK852007 LCE852007:LCG852007 LMA852007:LMC852007 LVW852007:LVY852007 MFS852007:MFU852007 MPO852007:MPQ852007 MZK852007:MZM852007 NJG852007:NJI852007 NTC852007:NTE852007 OCY852007:ODA852007 OMU852007:OMW852007 OWQ852007:OWS852007 PGM852007:PGO852007 PQI852007:PQK852007 QAE852007:QAG852007 QKA852007:QKC852007 QTW852007:QTY852007 RDS852007:RDU852007 RNO852007:RNQ852007 RXK852007:RXM852007 SHG852007:SHI852007 SRC852007:SRE852007 TAY852007:TBA852007 TKU852007:TKW852007 TUQ852007:TUS852007 UEM852007:UEO852007 UOI852007:UOK852007 UYE852007:UYG852007 VIA852007:VIC852007 VRW852007:VRY852007 WBS852007:WBU852007 WLO852007:WLQ852007 WVK852007:WVM852007 C917543:E917543 IY917543:JA917543 SU917543:SW917543 ACQ917543:ACS917543 AMM917543:AMO917543 AWI917543:AWK917543 BGE917543:BGG917543 BQA917543:BQC917543 BZW917543:BZY917543 CJS917543:CJU917543 CTO917543:CTQ917543 DDK917543:DDM917543 DNG917543:DNI917543 DXC917543:DXE917543 EGY917543:EHA917543 EQU917543:EQW917543 FAQ917543:FAS917543 FKM917543:FKO917543 FUI917543:FUK917543 GEE917543:GEG917543 GOA917543:GOC917543 GXW917543:GXY917543 HHS917543:HHU917543 HRO917543:HRQ917543 IBK917543:IBM917543 ILG917543:ILI917543 IVC917543:IVE917543 JEY917543:JFA917543 JOU917543:JOW917543 JYQ917543:JYS917543 KIM917543:KIO917543 KSI917543:KSK917543 LCE917543:LCG917543 LMA917543:LMC917543 LVW917543:LVY917543 MFS917543:MFU917543 MPO917543:MPQ917543 MZK917543:MZM917543 NJG917543:NJI917543 NTC917543:NTE917543 OCY917543:ODA917543 OMU917543:OMW917543 OWQ917543:OWS917543 PGM917543:PGO917543 PQI917543:PQK917543 QAE917543:QAG917543 QKA917543:QKC917543 QTW917543:QTY917543 RDS917543:RDU917543 RNO917543:RNQ917543 RXK917543:RXM917543 SHG917543:SHI917543 SRC917543:SRE917543 TAY917543:TBA917543 TKU917543:TKW917543 TUQ917543:TUS917543 UEM917543:UEO917543 UOI917543:UOK917543 UYE917543:UYG917543 VIA917543:VIC917543 VRW917543:VRY917543 WBS917543:WBU917543 WLO917543:WLQ917543 WVK917543:WVM917543 C983079:E983079 IY983079:JA983079 SU983079:SW983079 ACQ983079:ACS983079 AMM983079:AMO983079 AWI983079:AWK983079 BGE983079:BGG983079 BQA983079:BQC983079 BZW983079:BZY983079 CJS983079:CJU983079 CTO983079:CTQ983079 DDK983079:DDM983079 DNG983079:DNI983079 DXC983079:DXE983079 EGY983079:EHA983079 EQU983079:EQW983079 FAQ983079:FAS983079 FKM983079:FKO983079 FUI983079:FUK983079 GEE983079:GEG983079 GOA983079:GOC983079 GXW983079:GXY983079 HHS983079:HHU983079 HRO983079:HRQ983079 IBK983079:IBM983079 ILG983079:ILI983079 IVC983079:IVE983079 JEY983079:JFA983079 JOU983079:JOW983079 JYQ983079:JYS983079 KIM983079:KIO983079 KSI983079:KSK983079 LCE983079:LCG983079 LMA983079:LMC983079 LVW983079:LVY983079 MFS983079:MFU983079 MPO983079:MPQ983079 MZK983079:MZM983079 NJG983079:NJI983079 NTC983079:NTE983079 OCY983079:ODA983079 OMU983079:OMW983079 OWQ983079:OWS983079 PGM983079:PGO983079 PQI983079:PQK983079 QAE983079:QAG983079 QKA983079:QKC983079 QTW983079:QTY983079 RDS983079:RDU983079 RNO983079:RNQ983079 RXK983079:RXM983079 SHG983079:SHI983079 SRC983079:SRE983079 TAY983079:TBA983079 TKU983079:TKW983079 TUQ983079:TUS983079 UEM983079:UEO983079 UOI983079:UOK983079 UYE983079:UYG983079 VIA983079:VIC983079 VRW983079:VRY983079 WBS983079:WBU983079 WLO983079:WLQ983079 WVK983079:WVM983079 C65533:E65533 IY65533:JA65533 SU65533:SW65533 ACQ65533:ACS65533 AMM65533:AMO65533 AWI65533:AWK65533 BGE65533:BGG65533 BQA65533:BQC65533 BZW65533:BZY65533 CJS65533:CJU65533 CTO65533:CTQ65533 DDK65533:DDM65533 DNG65533:DNI65533 DXC65533:DXE65533 EGY65533:EHA65533 EQU65533:EQW65533 FAQ65533:FAS65533 FKM65533:FKO65533 FUI65533:FUK65533 GEE65533:GEG65533 GOA65533:GOC65533 GXW65533:GXY65533 HHS65533:HHU65533 HRO65533:HRQ65533 IBK65533:IBM65533 ILG65533:ILI65533 IVC65533:IVE65533 JEY65533:JFA65533 JOU65533:JOW65533 JYQ65533:JYS65533 KIM65533:KIO65533 KSI65533:KSK65533 LCE65533:LCG65533 LMA65533:LMC65533 LVW65533:LVY65533 MFS65533:MFU65533 MPO65533:MPQ65533 MZK65533:MZM65533 NJG65533:NJI65533 NTC65533:NTE65533 OCY65533:ODA65533 OMU65533:OMW65533 OWQ65533:OWS65533 PGM65533:PGO65533 PQI65533:PQK65533 QAE65533:QAG65533 QKA65533:QKC65533 QTW65533:QTY65533 RDS65533:RDU65533 RNO65533:RNQ65533 RXK65533:RXM65533 SHG65533:SHI65533 SRC65533:SRE65533 TAY65533:TBA65533 TKU65533:TKW65533 TUQ65533:TUS65533 UEM65533:UEO65533 UOI65533:UOK65533 UYE65533:UYG65533 VIA65533:VIC65533 VRW65533:VRY65533 WBS65533:WBU65533 WLO65533:WLQ65533 WVK65533:WVM65533 C131069:E131069 IY131069:JA131069 SU131069:SW131069 ACQ131069:ACS131069 AMM131069:AMO131069 AWI131069:AWK131069 BGE131069:BGG131069 BQA131069:BQC131069 BZW131069:BZY131069 CJS131069:CJU131069 CTO131069:CTQ131069 DDK131069:DDM131069 DNG131069:DNI131069 DXC131069:DXE131069 EGY131069:EHA131069 EQU131069:EQW131069 FAQ131069:FAS131069 FKM131069:FKO131069 FUI131069:FUK131069 GEE131069:GEG131069 GOA131069:GOC131069 GXW131069:GXY131069 HHS131069:HHU131069 HRO131069:HRQ131069 IBK131069:IBM131069 ILG131069:ILI131069 IVC131069:IVE131069 JEY131069:JFA131069 JOU131069:JOW131069 JYQ131069:JYS131069 KIM131069:KIO131069 KSI131069:KSK131069 LCE131069:LCG131069 LMA131069:LMC131069 LVW131069:LVY131069 MFS131069:MFU131069 MPO131069:MPQ131069 MZK131069:MZM131069 NJG131069:NJI131069 NTC131069:NTE131069 OCY131069:ODA131069 OMU131069:OMW131069 OWQ131069:OWS131069 PGM131069:PGO131069 PQI131069:PQK131069 QAE131069:QAG131069 QKA131069:QKC131069 QTW131069:QTY131069 RDS131069:RDU131069 RNO131069:RNQ131069 RXK131069:RXM131069 SHG131069:SHI131069 SRC131069:SRE131069 TAY131069:TBA131069 TKU131069:TKW131069 TUQ131069:TUS131069 UEM131069:UEO131069 UOI131069:UOK131069 UYE131069:UYG131069 VIA131069:VIC131069 VRW131069:VRY131069 WBS131069:WBU131069 WLO131069:WLQ131069 WVK131069:WVM131069 C196605:E196605 IY196605:JA196605 SU196605:SW196605 ACQ196605:ACS196605 AMM196605:AMO196605 AWI196605:AWK196605 BGE196605:BGG196605 BQA196605:BQC196605 BZW196605:BZY196605 CJS196605:CJU196605 CTO196605:CTQ196605 DDK196605:DDM196605 DNG196605:DNI196605 DXC196605:DXE196605 EGY196605:EHA196605 EQU196605:EQW196605 FAQ196605:FAS196605 FKM196605:FKO196605 FUI196605:FUK196605 GEE196605:GEG196605 GOA196605:GOC196605 GXW196605:GXY196605 HHS196605:HHU196605 HRO196605:HRQ196605 IBK196605:IBM196605 ILG196605:ILI196605 IVC196605:IVE196605 JEY196605:JFA196605 JOU196605:JOW196605 JYQ196605:JYS196605 KIM196605:KIO196605 KSI196605:KSK196605 LCE196605:LCG196605 LMA196605:LMC196605 LVW196605:LVY196605 MFS196605:MFU196605 MPO196605:MPQ196605 MZK196605:MZM196605 NJG196605:NJI196605 NTC196605:NTE196605 OCY196605:ODA196605 OMU196605:OMW196605 OWQ196605:OWS196605 PGM196605:PGO196605 PQI196605:PQK196605 QAE196605:QAG196605 QKA196605:QKC196605 QTW196605:QTY196605 RDS196605:RDU196605 RNO196605:RNQ196605 RXK196605:RXM196605 SHG196605:SHI196605 SRC196605:SRE196605 TAY196605:TBA196605 TKU196605:TKW196605 TUQ196605:TUS196605 UEM196605:UEO196605 UOI196605:UOK196605 UYE196605:UYG196605 VIA196605:VIC196605 VRW196605:VRY196605 WBS196605:WBU196605 WLO196605:WLQ196605 WVK196605:WVM196605 C262141:E262141 IY262141:JA262141 SU262141:SW262141 ACQ262141:ACS262141 AMM262141:AMO262141 AWI262141:AWK262141 BGE262141:BGG262141 BQA262141:BQC262141 BZW262141:BZY262141 CJS262141:CJU262141 CTO262141:CTQ262141 DDK262141:DDM262141 DNG262141:DNI262141 DXC262141:DXE262141 EGY262141:EHA262141 EQU262141:EQW262141 FAQ262141:FAS262141 FKM262141:FKO262141 FUI262141:FUK262141 GEE262141:GEG262141 GOA262141:GOC262141 GXW262141:GXY262141 HHS262141:HHU262141 HRO262141:HRQ262141 IBK262141:IBM262141 ILG262141:ILI262141 IVC262141:IVE262141 JEY262141:JFA262141 JOU262141:JOW262141 JYQ262141:JYS262141 KIM262141:KIO262141 KSI262141:KSK262141 LCE262141:LCG262141 LMA262141:LMC262141 LVW262141:LVY262141 MFS262141:MFU262141 MPO262141:MPQ262141 MZK262141:MZM262141 NJG262141:NJI262141 NTC262141:NTE262141 OCY262141:ODA262141 OMU262141:OMW262141 OWQ262141:OWS262141 PGM262141:PGO262141 PQI262141:PQK262141 QAE262141:QAG262141 QKA262141:QKC262141 QTW262141:QTY262141 RDS262141:RDU262141 RNO262141:RNQ262141 RXK262141:RXM262141 SHG262141:SHI262141 SRC262141:SRE262141 TAY262141:TBA262141 TKU262141:TKW262141 TUQ262141:TUS262141 UEM262141:UEO262141 UOI262141:UOK262141 UYE262141:UYG262141 VIA262141:VIC262141 VRW262141:VRY262141 WBS262141:WBU262141 WLO262141:WLQ262141 WVK262141:WVM262141 C327677:E327677 IY327677:JA327677 SU327677:SW327677 ACQ327677:ACS327677 AMM327677:AMO327677 AWI327677:AWK327677 BGE327677:BGG327677 BQA327677:BQC327677 BZW327677:BZY327677 CJS327677:CJU327677 CTO327677:CTQ327677 DDK327677:DDM327677 DNG327677:DNI327677 DXC327677:DXE327677 EGY327677:EHA327677 EQU327677:EQW327677 FAQ327677:FAS327677 FKM327677:FKO327677 FUI327677:FUK327677 GEE327677:GEG327677 GOA327677:GOC327677 GXW327677:GXY327677 HHS327677:HHU327677 HRO327677:HRQ327677 IBK327677:IBM327677 ILG327677:ILI327677 IVC327677:IVE327677 JEY327677:JFA327677 JOU327677:JOW327677 JYQ327677:JYS327677 KIM327677:KIO327677 KSI327677:KSK327677 LCE327677:LCG327677 LMA327677:LMC327677 LVW327677:LVY327677 MFS327677:MFU327677 MPO327677:MPQ327677 MZK327677:MZM327677 NJG327677:NJI327677 NTC327677:NTE327677 OCY327677:ODA327677 OMU327677:OMW327677 OWQ327677:OWS327677 PGM327677:PGO327677 PQI327677:PQK327677 QAE327677:QAG327677 QKA327677:QKC327677 QTW327677:QTY327677 RDS327677:RDU327677 RNO327677:RNQ327677 RXK327677:RXM327677 SHG327677:SHI327677 SRC327677:SRE327677 TAY327677:TBA327677 TKU327677:TKW327677 TUQ327677:TUS327677 UEM327677:UEO327677 UOI327677:UOK327677 UYE327677:UYG327677 VIA327677:VIC327677 VRW327677:VRY327677 WBS327677:WBU327677 WLO327677:WLQ327677 WVK327677:WVM327677 C393213:E393213 IY393213:JA393213 SU393213:SW393213 ACQ393213:ACS393213 AMM393213:AMO393213 AWI393213:AWK393213 BGE393213:BGG393213 BQA393213:BQC393213 BZW393213:BZY393213 CJS393213:CJU393213 CTO393213:CTQ393213 DDK393213:DDM393213 DNG393213:DNI393213 DXC393213:DXE393213 EGY393213:EHA393213 EQU393213:EQW393213 FAQ393213:FAS393213 FKM393213:FKO393213 FUI393213:FUK393213 GEE393213:GEG393213 GOA393213:GOC393213 GXW393213:GXY393213 HHS393213:HHU393213 HRO393213:HRQ393213 IBK393213:IBM393213 ILG393213:ILI393213 IVC393213:IVE393213 JEY393213:JFA393213 JOU393213:JOW393213 JYQ393213:JYS393213 KIM393213:KIO393213 KSI393213:KSK393213 LCE393213:LCG393213 LMA393213:LMC393213 LVW393213:LVY393213 MFS393213:MFU393213 MPO393213:MPQ393213 MZK393213:MZM393213 NJG393213:NJI393213 NTC393213:NTE393213 OCY393213:ODA393213 OMU393213:OMW393213 OWQ393213:OWS393213 PGM393213:PGO393213 PQI393213:PQK393213 QAE393213:QAG393213 QKA393213:QKC393213 QTW393213:QTY393213 RDS393213:RDU393213 RNO393213:RNQ393213 RXK393213:RXM393213 SHG393213:SHI393213 SRC393213:SRE393213 TAY393213:TBA393213 TKU393213:TKW393213 TUQ393213:TUS393213 UEM393213:UEO393213 UOI393213:UOK393213 UYE393213:UYG393213 VIA393213:VIC393213 VRW393213:VRY393213 WBS393213:WBU393213 WLO393213:WLQ393213 WVK393213:WVM393213 C458749:E458749 IY458749:JA458749 SU458749:SW458749 ACQ458749:ACS458749 AMM458749:AMO458749 AWI458749:AWK458749 BGE458749:BGG458749 BQA458749:BQC458749 BZW458749:BZY458749 CJS458749:CJU458749 CTO458749:CTQ458749 DDK458749:DDM458749 DNG458749:DNI458749 DXC458749:DXE458749 EGY458749:EHA458749 EQU458749:EQW458749 FAQ458749:FAS458749 FKM458749:FKO458749 FUI458749:FUK458749 GEE458749:GEG458749 GOA458749:GOC458749 GXW458749:GXY458749 HHS458749:HHU458749 HRO458749:HRQ458749 IBK458749:IBM458749 ILG458749:ILI458749 IVC458749:IVE458749 JEY458749:JFA458749 JOU458749:JOW458749 JYQ458749:JYS458749 KIM458749:KIO458749 KSI458749:KSK458749 LCE458749:LCG458749 LMA458749:LMC458749 LVW458749:LVY458749 MFS458749:MFU458749 MPO458749:MPQ458749 MZK458749:MZM458749 NJG458749:NJI458749 NTC458749:NTE458749 OCY458749:ODA458749 OMU458749:OMW458749 OWQ458749:OWS458749 PGM458749:PGO458749 PQI458749:PQK458749 QAE458749:QAG458749 QKA458749:QKC458749 QTW458749:QTY458749 RDS458749:RDU458749 RNO458749:RNQ458749 RXK458749:RXM458749 SHG458749:SHI458749 SRC458749:SRE458749 TAY458749:TBA458749 TKU458749:TKW458749 TUQ458749:TUS458749 UEM458749:UEO458749 UOI458749:UOK458749 UYE458749:UYG458749 VIA458749:VIC458749 VRW458749:VRY458749 WBS458749:WBU458749 WLO458749:WLQ458749 WVK458749:WVM458749 C524285:E524285 IY524285:JA524285 SU524285:SW524285 ACQ524285:ACS524285 AMM524285:AMO524285 AWI524285:AWK524285 BGE524285:BGG524285 BQA524285:BQC524285 BZW524285:BZY524285 CJS524285:CJU524285 CTO524285:CTQ524285 DDK524285:DDM524285 DNG524285:DNI524285 DXC524285:DXE524285 EGY524285:EHA524285 EQU524285:EQW524285 FAQ524285:FAS524285 FKM524285:FKO524285 FUI524285:FUK524285 GEE524285:GEG524285 GOA524285:GOC524285 GXW524285:GXY524285 HHS524285:HHU524285 HRO524285:HRQ524285 IBK524285:IBM524285 ILG524285:ILI524285 IVC524285:IVE524285 JEY524285:JFA524285 JOU524285:JOW524285 JYQ524285:JYS524285 KIM524285:KIO524285 KSI524285:KSK524285 LCE524285:LCG524285 LMA524285:LMC524285 LVW524285:LVY524285 MFS524285:MFU524285 MPO524285:MPQ524285 MZK524285:MZM524285 NJG524285:NJI524285 NTC524285:NTE524285 OCY524285:ODA524285 OMU524285:OMW524285 OWQ524285:OWS524285 PGM524285:PGO524285 PQI524285:PQK524285 QAE524285:QAG524285 QKA524285:QKC524285 QTW524285:QTY524285 RDS524285:RDU524285 RNO524285:RNQ524285 RXK524285:RXM524285 SHG524285:SHI524285 SRC524285:SRE524285 TAY524285:TBA524285 TKU524285:TKW524285 TUQ524285:TUS524285 UEM524285:UEO524285 UOI524285:UOK524285 UYE524285:UYG524285 VIA524285:VIC524285 VRW524285:VRY524285 WBS524285:WBU524285 WLO524285:WLQ524285 WVK524285:WVM524285 C589821:E589821 IY589821:JA589821 SU589821:SW589821 ACQ589821:ACS589821 AMM589821:AMO589821 AWI589821:AWK589821 BGE589821:BGG589821 BQA589821:BQC589821 BZW589821:BZY589821 CJS589821:CJU589821 CTO589821:CTQ589821 DDK589821:DDM589821 DNG589821:DNI589821 DXC589821:DXE589821 EGY589821:EHA589821 EQU589821:EQW589821 FAQ589821:FAS589821 FKM589821:FKO589821 FUI589821:FUK589821 GEE589821:GEG589821 GOA589821:GOC589821 GXW589821:GXY589821 HHS589821:HHU589821 HRO589821:HRQ589821 IBK589821:IBM589821 ILG589821:ILI589821 IVC589821:IVE589821 JEY589821:JFA589821 JOU589821:JOW589821 JYQ589821:JYS589821 KIM589821:KIO589821 KSI589821:KSK589821 LCE589821:LCG589821 LMA589821:LMC589821 LVW589821:LVY589821 MFS589821:MFU589821 MPO589821:MPQ589821 MZK589821:MZM589821 NJG589821:NJI589821 NTC589821:NTE589821 OCY589821:ODA589821 OMU589821:OMW589821 OWQ589821:OWS589821 PGM589821:PGO589821 PQI589821:PQK589821 QAE589821:QAG589821 QKA589821:QKC589821 QTW589821:QTY589821 RDS589821:RDU589821 RNO589821:RNQ589821 RXK589821:RXM589821 SHG589821:SHI589821 SRC589821:SRE589821 TAY589821:TBA589821 TKU589821:TKW589821 TUQ589821:TUS589821 UEM589821:UEO589821 UOI589821:UOK589821 UYE589821:UYG589821 VIA589821:VIC589821 VRW589821:VRY589821 WBS589821:WBU589821 WLO589821:WLQ589821 WVK589821:WVM589821 C655357:E655357 IY655357:JA655357 SU655357:SW655357 ACQ655357:ACS655357 AMM655357:AMO655357 AWI655357:AWK655357 BGE655357:BGG655357 BQA655357:BQC655357 BZW655357:BZY655357 CJS655357:CJU655357 CTO655357:CTQ655357 DDK655357:DDM655357 DNG655357:DNI655357 DXC655357:DXE655357 EGY655357:EHA655357 EQU655357:EQW655357 FAQ655357:FAS655357 FKM655357:FKO655357 FUI655357:FUK655357 GEE655357:GEG655357 GOA655357:GOC655357 GXW655357:GXY655357 HHS655357:HHU655357 HRO655357:HRQ655357 IBK655357:IBM655357 ILG655357:ILI655357 IVC655357:IVE655357 JEY655357:JFA655357 JOU655357:JOW655357 JYQ655357:JYS655357 KIM655357:KIO655357 KSI655357:KSK655357 LCE655357:LCG655357 LMA655357:LMC655357 LVW655357:LVY655357 MFS655357:MFU655357 MPO655357:MPQ655357 MZK655357:MZM655357 NJG655357:NJI655357 NTC655357:NTE655357 OCY655357:ODA655357 OMU655357:OMW655357 OWQ655357:OWS655357 PGM655357:PGO655357 PQI655357:PQK655357 QAE655357:QAG655357 QKA655357:QKC655357 QTW655357:QTY655357 RDS655357:RDU655357 RNO655357:RNQ655357 RXK655357:RXM655357 SHG655357:SHI655357 SRC655357:SRE655357 TAY655357:TBA655357 TKU655357:TKW655357 TUQ655357:TUS655357 UEM655357:UEO655357 UOI655357:UOK655357 UYE655357:UYG655357 VIA655357:VIC655357 VRW655357:VRY655357 WBS655357:WBU655357 WLO655357:WLQ655357 WVK655357:WVM655357 C720893:E720893 IY720893:JA720893 SU720893:SW720893 ACQ720893:ACS720893 AMM720893:AMO720893 AWI720893:AWK720893 BGE720893:BGG720893 BQA720893:BQC720893 BZW720893:BZY720893 CJS720893:CJU720893 CTO720893:CTQ720893 DDK720893:DDM720893 DNG720893:DNI720893 DXC720893:DXE720893 EGY720893:EHA720893 EQU720893:EQW720893 FAQ720893:FAS720893 FKM720893:FKO720893 FUI720893:FUK720893 GEE720893:GEG720893 GOA720893:GOC720893 GXW720893:GXY720893 HHS720893:HHU720893 HRO720893:HRQ720893 IBK720893:IBM720893 ILG720893:ILI720893 IVC720893:IVE720893 JEY720893:JFA720893 JOU720893:JOW720893 JYQ720893:JYS720893 KIM720893:KIO720893 KSI720893:KSK720893 LCE720893:LCG720893 LMA720893:LMC720893 LVW720893:LVY720893 MFS720893:MFU720893 MPO720893:MPQ720893 MZK720893:MZM720893 NJG720893:NJI720893 NTC720893:NTE720893 OCY720893:ODA720893 OMU720893:OMW720893 OWQ720893:OWS720893 PGM720893:PGO720893 PQI720893:PQK720893 QAE720893:QAG720893 QKA720893:QKC720893 QTW720893:QTY720893 RDS720893:RDU720893 RNO720893:RNQ720893 RXK720893:RXM720893 SHG720893:SHI720893 SRC720893:SRE720893 TAY720893:TBA720893 TKU720893:TKW720893 TUQ720893:TUS720893 UEM720893:UEO720893 UOI720893:UOK720893 UYE720893:UYG720893 VIA720893:VIC720893 VRW720893:VRY720893 WBS720893:WBU720893 WLO720893:WLQ720893 WVK720893:WVM720893 C786429:E786429 IY786429:JA786429 SU786429:SW786429 ACQ786429:ACS786429 AMM786429:AMO786429 AWI786429:AWK786429 BGE786429:BGG786429 BQA786429:BQC786429 BZW786429:BZY786429 CJS786429:CJU786429 CTO786429:CTQ786429 DDK786429:DDM786429 DNG786429:DNI786429 DXC786429:DXE786429 EGY786429:EHA786429 EQU786429:EQW786429 FAQ786429:FAS786429 FKM786429:FKO786429 FUI786429:FUK786429 GEE786429:GEG786429 GOA786429:GOC786429 GXW786429:GXY786429 HHS786429:HHU786429 HRO786429:HRQ786429 IBK786429:IBM786429 ILG786429:ILI786429 IVC786429:IVE786429 JEY786429:JFA786429 JOU786429:JOW786429 JYQ786429:JYS786429 KIM786429:KIO786429 KSI786429:KSK786429 LCE786429:LCG786429 LMA786429:LMC786429 LVW786429:LVY786429 MFS786429:MFU786429 MPO786429:MPQ786429 MZK786429:MZM786429 NJG786429:NJI786429 NTC786429:NTE786429 OCY786429:ODA786429 OMU786429:OMW786429 OWQ786429:OWS786429 PGM786429:PGO786429 PQI786429:PQK786429 QAE786429:QAG786429 QKA786429:QKC786429 QTW786429:QTY786429 RDS786429:RDU786429 RNO786429:RNQ786429 RXK786429:RXM786429 SHG786429:SHI786429 SRC786429:SRE786429 TAY786429:TBA786429 TKU786429:TKW786429 TUQ786429:TUS786429 UEM786429:UEO786429 UOI786429:UOK786429 UYE786429:UYG786429 VIA786429:VIC786429 VRW786429:VRY786429 WBS786429:WBU786429 WLO786429:WLQ786429 WVK786429:WVM786429 C851965:E851965 IY851965:JA851965 SU851965:SW851965 ACQ851965:ACS851965 AMM851965:AMO851965 AWI851965:AWK851965 BGE851965:BGG851965 BQA851965:BQC851965 BZW851965:BZY851965 CJS851965:CJU851965 CTO851965:CTQ851965 DDK851965:DDM851965 DNG851965:DNI851965 DXC851965:DXE851965 EGY851965:EHA851965 EQU851965:EQW851965 FAQ851965:FAS851965 FKM851965:FKO851965 FUI851965:FUK851965 GEE851965:GEG851965 GOA851965:GOC851965 GXW851965:GXY851965 HHS851965:HHU851965 HRO851965:HRQ851965 IBK851965:IBM851965 ILG851965:ILI851965 IVC851965:IVE851965 JEY851965:JFA851965 JOU851965:JOW851965 JYQ851965:JYS851965 KIM851965:KIO851965 KSI851965:KSK851965 LCE851965:LCG851965 LMA851965:LMC851965 LVW851965:LVY851965 MFS851965:MFU851965 MPO851965:MPQ851965 MZK851965:MZM851965 NJG851965:NJI851965 NTC851965:NTE851965 OCY851965:ODA851965 OMU851965:OMW851965 OWQ851965:OWS851965 PGM851965:PGO851965 PQI851965:PQK851965 QAE851965:QAG851965 QKA851965:QKC851965 QTW851965:QTY851965 RDS851965:RDU851965 RNO851965:RNQ851965 RXK851965:RXM851965 SHG851965:SHI851965 SRC851965:SRE851965 TAY851965:TBA851965 TKU851965:TKW851965 TUQ851965:TUS851965 UEM851965:UEO851965 UOI851965:UOK851965 UYE851965:UYG851965 VIA851965:VIC851965 VRW851965:VRY851965 WBS851965:WBU851965 WLO851965:WLQ851965 WVK851965:WVM851965 C917501:E917501 IY917501:JA917501 SU917501:SW917501 ACQ917501:ACS917501 AMM917501:AMO917501 AWI917501:AWK917501 BGE917501:BGG917501 BQA917501:BQC917501 BZW917501:BZY917501 CJS917501:CJU917501 CTO917501:CTQ917501 DDK917501:DDM917501 DNG917501:DNI917501 DXC917501:DXE917501 EGY917501:EHA917501 EQU917501:EQW917501 FAQ917501:FAS917501 FKM917501:FKO917501 FUI917501:FUK917501 GEE917501:GEG917501 GOA917501:GOC917501 GXW917501:GXY917501 HHS917501:HHU917501 HRO917501:HRQ917501 IBK917501:IBM917501 ILG917501:ILI917501 IVC917501:IVE917501 JEY917501:JFA917501 JOU917501:JOW917501 JYQ917501:JYS917501 KIM917501:KIO917501 KSI917501:KSK917501 LCE917501:LCG917501 LMA917501:LMC917501 LVW917501:LVY917501 MFS917501:MFU917501 MPO917501:MPQ917501 MZK917501:MZM917501 NJG917501:NJI917501 NTC917501:NTE917501 OCY917501:ODA917501 OMU917501:OMW917501 OWQ917501:OWS917501 PGM917501:PGO917501 PQI917501:PQK917501 QAE917501:QAG917501 QKA917501:QKC917501 QTW917501:QTY917501 RDS917501:RDU917501 RNO917501:RNQ917501 RXK917501:RXM917501 SHG917501:SHI917501 SRC917501:SRE917501 TAY917501:TBA917501 TKU917501:TKW917501 TUQ917501:TUS917501 UEM917501:UEO917501 UOI917501:UOK917501 UYE917501:UYG917501 VIA917501:VIC917501 VRW917501:VRY917501 WBS917501:WBU917501 WLO917501:WLQ917501 WVK917501:WVM917501 C983037:E983037 IY983037:JA983037 SU983037:SW983037 ACQ983037:ACS983037 AMM983037:AMO983037 AWI983037:AWK983037 BGE983037:BGG983037 BQA983037:BQC983037 BZW983037:BZY983037 CJS983037:CJU983037 CTO983037:CTQ983037 DDK983037:DDM983037 DNG983037:DNI983037 DXC983037:DXE983037 EGY983037:EHA983037 EQU983037:EQW983037 FAQ983037:FAS983037 FKM983037:FKO983037 FUI983037:FUK983037 GEE983037:GEG983037 GOA983037:GOC983037 GXW983037:GXY983037 HHS983037:HHU983037 HRO983037:HRQ983037 IBK983037:IBM983037 ILG983037:ILI983037 IVC983037:IVE983037 JEY983037:JFA983037 JOU983037:JOW983037 JYQ983037:JYS983037 KIM983037:KIO983037 KSI983037:KSK983037 LCE983037:LCG983037 LMA983037:LMC983037 LVW983037:LVY983037 MFS983037:MFU983037 MPO983037:MPQ983037 MZK983037:MZM983037 NJG983037:NJI983037 NTC983037:NTE983037 OCY983037:ODA983037 OMU983037:OMW983037 OWQ983037:OWS983037 PGM983037:PGO983037 PQI983037:PQK983037 QAE983037:QAG983037 QKA983037:QKC983037 QTW983037:QTY983037 RDS983037:RDU983037 RNO983037:RNQ983037 RXK983037:RXM983037 SHG983037:SHI983037 SRC983037:SRE983037 TAY983037:TBA983037 TKU983037:TKW983037 TUQ983037:TUS983037 UEM983037:UEO983037 UOI983037:UOK983037 UYE983037:UYG983037 VIA983037:VIC983037 VRW983037:VRY983037 WBS983037:WBU983037 WLO983037:WLQ983037 WVK983037:WVM983037 C65582:E65582 IY65582:JA65582 SU65582:SW65582 ACQ65582:ACS65582 AMM65582:AMO65582 AWI65582:AWK65582 BGE65582:BGG65582 BQA65582:BQC65582 BZW65582:BZY65582 CJS65582:CJU65582 CTO65582:CTQ65582 DDK65582:DDM65582 DNG65582:DNI65582 DXC65582:DXE65582 EGY65582:EHA65582 EQU65582:EQW65582 FAQ65582:FAS65582 FKM65582:FKO65582 FUI65582:FUK65582 GEE65582:GEG65582 GOA65582:GOC65582 GXW65582:GXY65582 HHS65582:HHU65582 HRO65582:HRQ65582 IBK65582:IBM65582 ILG65582:ILI65582 IVC65582:IVE65582 JEY65582:JFA65582 JOU65582:JOW65582 JYQ65582:JYS65582 KIM65582:KIO65582 KSI65582:KSK65582 LCE65582:LCG65582 LMA65582:LMC65582 LVW65582:LVY65582 MFS65582:MFU65582 MPO65582:MPQ65582 MZK65582:MZM65582 NJG65582:NJI65582 NTC65582:NTE65582 OCY65582:ODA65582 OMU65582:OMW65582 OWQ65582:OWS65582 PGM65582:PGO65582 PQI65582:PQK65582 QAE65582:QAG65582 QKA65582:QKC65582 QTW65582:QTY65582 RDS65582:RDU65582 RNO65582:RNQ65582 RXK65582:RXM65582 SHG65582:SHI65582 SRC65582:SRE65582 TAY65582:TBA65582 TKU65582:TKW65582 TUQ65582:TUS65582 UEM65582:UEO65582 UOI65582:UOK65582 UYE65582:UYG65582 VIA65582:VIC65582 VRW65582:VRY65582 WBS65582:WBU65582 WLO65582:WLQ65582 WVK65582:WVM65582 C131118:E131118 IY131118:JA131118 SU131118:SW131118 ACQ131118:ACS131118 AMM131118:AMO131118 AWI131118:AWK131118 BGE131118:BGG131118 BQA131118:BQC131118 BZW131118:BZY131118 CJS131118:CJU131118 CTO131118:CTQ131118 DDK131118:DDM131118 DNG131118:DNI131118 DXC131118:DXE131118 EGY131118:EHA131118 EQU131118:EQW131118 FAQ131118:FAS131118 FKM131118:FKO131118 FUI131118:FUK131118 GEE131118:GEG131118 GOA131118:GOC131118 GXW131118:GXY131118 HHS131118:HHU131118 HRO131118:HRQ131118 IBK131118:IBM131118 ILG131118:ILI131118 IVC131118:IVE131118 JEY131118:JFA131118 JOU131118:JOW131118 JYQ131118:JYS131118 KIM131118:KIO131118 KSI131118:KSK131118 LCE131118:LCG131118 LMA131118:LMC131118 LVW131118:LVY131118 MFS131118:MFU131118 MPO131118:MPQ131118 MZK131118:MZM131118 NJG131118:NJI131118 NTC131118:NTE131118 OCY131118:ODA131118 OMU131118:OMW131118 OWQ131118:OWS131118 PGM131118:PGO131118 PQI131118:PQK131118 QAE131118:QAG131118 QKA131118:QKC131118 QTW131118:QTY131118 RDS131118:RDU131118 RNO131118:RNQ131118 RXK131118:RXM131118 SHG131118:SHI131118 SRC131118:SRE131118 TAY131118:TBA131118 TKU131118:TKW131118 TUQ131118:TUS131118 UEM131118:UEO131118 UOI131118:UOK131118 UYE131118:UYG131118 VIA131118:VIC131118 VRW131118:VRY131118 WBS131118:WBU131118 WLO131118:WLQ131118 WVK131118:WVM131118 C196654:E196654 IY196654:JA196654 SU196654:SW196654 ACQ196654:ACS196654 AMM196654:AMO196654 AWI196654:AWK196654 BGE196654:BGG196654 BQA196654:BQC196654 BZW196654:BZY196654 CJS196654:CJU196654 CTO196654:CTQ196654 DDK196654:DDM196654 DNG196654:DNI196654 DXC196654:DXE196654 EGY196654:EHA196654 EQU196654:EQW196654 FAQ196654:FAS196654 FKM196654:FKO196654 FUI196654:FUK196654 GEE196654:GEG196654 GOA196654:GOC196654 GXW196654:GXY196654 HHS196654:HHU196654 HRO196654:HRQ196654 IBK196654:IBM196654 ILG196654:ILI196654 IVC196654:IVE196654 JEY196654:JFA196654 JOU196654:JOW196654 JYQ196654:JYS196654 KIM196654:KIO196654 KSI196654:KSK196654 LCE196654:LCG196654 LMA196654:LMC196654 LVW196654:LVY196654 MFS196654:MFU196654 MPO196654:MPQ196654 MZK196654:MZM196654 NJG196654:NJI196654 NTC196654:NTE196654 OCY196654:ODA196654 OMU196654:OMW196654 OWQ196654:OWS196654 PGM196654:PGO196654 PQI196654:PQK196654 QAE196654:QAG196654 QKA196654:QKC196654 QTW196654:QTY196654 RDS196654:RDU196654 RNO196654:RNQ196654 RXK196654:RXM196654 SHG196654:SHI196654 SRC196654:SRE196654 TAY196654:TBA196654 TKU196654:TKW196654 TUQ196654:TUS196654 UEM196654:UEO196654 UOI196654:UOK196654 UYE196654:UYG196654 VIA196654:VIC196654 VRW196654:VRY196654 WBS196654:WBU196654 WLO196654:WLQ196654 WVK196654:WVM196654 C262190:E262190 IY262190:JA262190 SU262190:SW262190 ACQ262190:ACS262190 AMM262190:AMO262190 AWI262190:AWK262190 BGE262190:BGG262190 BQA262190:BQC262190 BZW262190:BZY262190 CJS262190:CJU262190 CTO262190:CTQ262190 DDK262190:DDM262190 DNG262190:DNI262190 DXC262190:DXE262190 EGY262190:EHA262190 EQU262190:EQW262190 FAQ262190:FAS262190 FKM262190:FKO262190 FUI262190:FUK262190 GEE262190:GEG262190 GOA262190:GOC262190 GXW262190:GXY262190 HHS262190:HHU262190 HRO262190:HRQ262190 IBK262190:IBM262190 ILG262190:ILI262190 IVC262190:IVE262190 JEY262190:JFA262190 JOU262190:JOW262190 JYQ262190:JYS262190 KIM262190:KIO262190 KSI262190:KSK262190 LCE262190:LCG262190 LMA262190:LMC262190 LVW262190:LVY262190 MFS262190:MFU262190 MPO262190:MPQ262190 MZK262190:MZM262190 NJG262190:NJI262190 NTC262190:NTE262190 OCY262190:ODA262190 OMU262190:OMW262190 OWQ262190:OWS262190 PGM262190:PGO262190 PQI262190:PQK262190 QAE262190:QAG262190 QKA262190:QKC262190 QTW262190:QTY262190 RDS262190:RDU262190 RNO262190:RNQ262190 RXK262190:RXM262190 SHG262190:SHI262190 SRC262190:SRE262190 TAY262190:TBA262190 TKU262190:TKW262190 TUQ262190:TUS262190 UEM262190:UEO262190 UOI262190:UOK262190 UYE262190:UYG262190 VIA262190:VIC262190 VRW262190:VRY262190 WBS262190:WBU262190 WLO262190:WLQ262190 WVK262190:WVM262190 C327726:E327726 IY327726:JA327726 SU327726:SW327726 ACQ327726:ACS327726 AMM327726:AMO327726 AWI327726:AWK327726 BGE327726:BGG327726 BQA327726:BQC327726 BZW327726:BZY327726 CJS327726:CJU327726 CTO327726:CTQ327726 DDK327726:DDM327726 DNG327726:DNI327726 DXC327726:DXE327726 EGY327726:EHA327726 EQU327726:EQW327726 FAQ327726:FAS327726 FKM327726:FKO327726 FUI327726:FUK327726 GEE327726:GEG327726 GOA327726:GOC327726 GXW327726:GXY327726 HHS327726:HHU327726 HRO327726:HRQ327726 IBK327726:IBM327726 ILG327726:ILI327726 IVC327726:IVE327726 JEY327726:JFA327726 JOU327726:JOW327726 JYQ327726:JYS327726 KIM327726:KIO327726 KSI327726:KSK327726 LCE327726:LCG327726 LMA327726:LMC327726 LVW327726:LVY327726 MFS327726:MFU327726 MPO327726:MPQ327726 MZK327726:MZM327726 NJG327726:NJI327726 NTC327726:NTE327726 OCY327726:ODA327726 OMU327726:OMW327726 OWQ327726:OWS327726 PGM327726:PGO327726 PQI327726:PQK327726 QAE327726:QAG327726 QKA327726:QKC327726 QTW327726:QTY327726 RDS327726:RDU327726 RNO327726:RNQ327726 RXK327726:RXM327726 SHG327726:SHI327726 SRC327726:SRE327726 TAY327726:TBA327726 TKU327726:TKW327726 TUQ327726:TUS327726 UEM327726:UEO327726 UOI327726:UOK327726 UYE327726:UYG327726 VIA327726:VIC327726 VRW327726:VRY327726 WBS327726:WBU327726 WLO327726:WLQ327726 WVK327726:WVM327726 C393262:E393262 IY393262:JA393262 SU393262:SW393262 ACQ393262:ACS393262 AMM393262:AMO393262 AWI393262:AWK393262 BGE393262:BGG393262 BQA393262:BQC393262 BZW393262:BZY393262 CJS393262:CJU393262 CTO393262:CTQ393262 DDK393262:DDM393262 DNG393262:DNI393262 DXC393262:DXE393262 EGY393262:EHA393262 EQU393262:EQW393262 FAQ393262:FAS393262 FKM393262:FKO393262 FUI393262:FUK393262 GEE393262:GEG393262 GOA393262:GOC393262 GXW393262:GXY393262 HHS393262:HHU393262 HRO393262:HRQ393262 IBK393262:IBM393262 ILG393262:ILI393262 IVC393262:IVE393262 JEY393262:JFA393262 JOU393262:JOW393262 JYQ393262:JYS393262 KIM393262:KIO393262 KSI393262:KSK393262 LCE393262:LCG393262 LMA393262:LMC393262 LVW393262:LVY393262 MFS393262:MFU393262 MPO393262:MPQ393262 MZK393262:MZM393262 NJG393262:NJI393262 NTC393262:NTE393262 OCY393262:ODA393262 OMU393262:OMW393262 OWQ393262:OWS393262 PGM393262:PGO393262 PQI393262:PQK393262 QAE393262:QAG393262 QKA393262:QKC393262 QTW393262:QTY393262 RDS393262:RDU393262 RNO393262:RNQ393262 RXK393262:RXM393262 SHG393262:SHI393262 SRC393262:SRE393262 TAY393262:TBA393262 TKU393262:TKW393262 TUQ393262:TUS393262 UEM393262:UEO393262 UOI393262:UOK393262 UYE393262:UYG393262 VIA393262:VIC393262 VRW393262:VRY393262 WBS393262:WBU393262 WLO393262:WLQ393262 WVK393262:WVM393262 C458798:E458798 IY458798:JA458798 SU458798:SW458798 ACQ458798:ACS458798 AMM458798:AMO458798 AWI458798:AWK458798 BGE458798:BGG458798 BQA458798:BQC458798 BZW458798:BZY458798 CJS458798:CJU458798 CTO458798:CTQ458798 DDK458798:DDM458798 DNG458798:DNI458798 DXC458798:DXE458798 EGY458798:EHA458798 EQU458798:EQW458798 FAQ458798:FAS458798 FKM458798:FKO458798 FUI458798:FUK458798 GEE458798:GEG458798 GOA458798:GOC458798 GXW458798:GXY458798 HHS458798:HHU458798 HRO458798:HRQ458798 IBK458798:IBM458798 ILG458798:ILI458798 IVC458798:IVE458798 JEY458798:JFA458798 JOU458798:JOW458798 JYQ458798:JYS458798 KIM458798:KIO458798 KSI458798:KSK458798 LCE458798:LCG458798 LMA458798:LMC458798 LVW458798:LVY458798 MFS458798:MFU458798 MPO458798:MPQ458798 MZK458798:MZM458798 NJG458798:NJI458798 NTC458798:NTE458798 OCY458798:ODA458798 OMU458798:OMW458798 OWQ458798:OWS458798 PGM458798:PGO458798 PQI458798:PQK458798 QAE458798:QAG458798 QKA458798:QKC458798 QTW458798:QTY458798 RDS458798:RDU458798 RNO458798:RNQ458798 RXK458798:RXM458798 SHG458798:SHI458798 SRC458798:SRE458798 TAY458798:TBA458798 TKU458798:TKW458798 TUQ458798:TUS458798 UEM458798:UEO458798 UOI458798:UOK458798 UYE458798:UYG458798 VIA458798:VIC458798 VRW458798:VRY458798 WBS458798:WBU458798 WLO458798:WLQ458798 WVK458798:WVM458798 C524334:E524334 IY524334:JA524334 SU524334:SW524334 ACQ524334:ACS524334 AMM524334:AMO524334 AWI524334:AWK524334 BGE524334:BGG524334 BQA524334:BQC524334 BZW524334:BZY524334 CJS524334:CJU524334 CTO524334:CTQ524334 DDK524334:DDM524334 DNG524334:DNI524334 DXC524334:DXE524334 EGY524334:EHA524334 EQU524334:EQW524334 FAQ524334:FAS524334 FKM524334:FKO524334 FUI524334:FUK524334 GEE524334:GEG524334 GOA524334:GOC524334 GXW524334:GXY524334 HHS524334:HHU524334 HRO524334:HRQ524334 IBK524334:IBM524334 ILG524334:ILI524334 IVC524334:IVE524334 JEY524334:JFA524334 JOU524334:JOW524334 JYQ524334:JYS524334 KIM524334:KIO524334 KSI524334:KSK524334 LCE524334:LCG524334 LMA524334:LMC524334 LVW524334:LVY524334 MFS524334:MFU524334 MPO524334:MPQ524334 MZK524334:MZM524334 NJG524334:NJI524334 NTC524334:NTE524334 OCY524334:ODA524334 OMU524334:OMW524334 OWQ524334:OWS524334 PGM524334:PGO524334 PQI524334:PQK524334 QAE524334:QAG524334 QKA524334:QKC524334 QTW524334:QTY524334 RDS524334:RDU524334 RNO524334:RNQ524334 RXK524334:RXM524334 SHG524334:SHI524334 SRC524334:SRE524334 TAY524334:TBA524334 TKU524334:TKW524334 TUQ524334:TUS524334 UEM524334:UEO524334 UOI524334:UOK524334 UYE524334:UYG524334 VIA524334:VIC524334 VRW524334:VRY524334 WBS524334:WBU524334 WLO524334:WLQ524334 WVK524334:WVM524334 C589870:E589870 IY589870:JA589870 SU589870:SW589870 ACQ589870:ACS589870 AMM589870:AMO589870 AWI589870:AWK589870 BGE589870:BGG589870 BQA589870:BQC589870 BZW589870:BZY589870 CJS589870:CJU589870 CTO589870:CTQ589870 DDK589870:DDM589870 DNG589870:DNI589870 DXC589870:DXE589870 EGY589870:EHA589870 EQU589870:EQW589870 FAQ589870:FAS589870 FKM589870:FKO589870 FUI589870:FUK589870 GEE589870:GEG589870 GOA589870:GOC589870 GXW589870:GXY589870 HHS589870:HHU589870 HRO589870:HRQ589870 IBK589870:IBM589870 ILG589870:ILI589870 IVC589870:IVE589870 JEY589870:JFA589870 JOU589870:JOW589870 JYQ589870:JYS589870 KIM589870:KIO589870 KSI589870:KSK589870 LCE589870:LCG589870 LMA589870:LMC589870 LVW589870:LVY589870 MFS589870:MFU589870 MPO589870:MPQ589870 MZK589870:MZM589870 NJG589870:NJI589870 NTC589870:NTE589870 OCY589870:ODA589870 OMU589870:OMW589870 OWQ589870:OWS589870 PGM589870:PGO589870 PQI589870:PQK589870 QAE589870:QAG589870 QKA589870:QKC589870 QTW589870:QTY589870 RDS589870:RDU589870 RNO589870:RNQ589870 RXK589870:RXM589870 SHG589870:SHI589870 SRC589870:SRE589870 TAY589870:TBA589870 TKU589870:TKW589870 TUQ589870:TUS589870 UEM589870:UEO589870 UOI589870:UOK589870 UYE589870:UYG589870 VIA589870:VIC589870 VRW589870:VRY589870 WBS589870:WBU589870 WLO589870:WLQ589870 WVK589870:WVM589870 C655406:E655406 IY655406:JA655406 SU655406:SW655406 ACQ655406:ACS655406 AMM655406:AMO655406 AWI655406:AWK655406 BGE655406:BGG655406 BQA655406:BQC655406 BZW655406:BZY655406 CJS655406:CJU655406 CTO655406:CTQ655406 DDK655406:DDM655406 DNG655406:DNI655406 DXC655406:DXE655406 EGY655406:EHA655406 EQU655406:EQW655406 FAQ655406:FAS655406 FKM655406:FKO655406 FUI655406:FUK655406 GEE655406:GEG655406 GOA655406:GOC655406 GXW655406:GXY655406 HHS655406:HHU655406 HRO655406:HRQ655406 IBK655406:IBM655406 ILG655406:ILI655406 IVC655406:IVE655406 JEY655406:JFA655406 JOU655406:JOW655406 JYQ655406:JYS655406 KIM655406:KIO655406 KSI655406:KSK655406 LCE655406:LCG655406 LMA655406:LMC655406 LVW655406:LVY655406 MFS655406:MFU655406 MPO655406:MPQ655406 MZK655406:MZM655406 NJG655406:NJI655406 NTC655406:NTE655406 OCY655406:ODA655406 OMU655406:OMW655406 OWQ655406:OWS655406 PGM655406:PGO655406 PQI655406:PQK655406 QAE655406:QAG655406 QKA655406:QKC655406 QTW655406:QTY655406 RDS655406:RDU655406 RNO655406:RNQ655406 RXK655406:RXM655406 SHG655406:SHI655406 SRC655406:SRE655406 TAY655406:TBA655406 TKU655406:TKW655406 TUQ655406:TUS655406 UEM655406:UEO655406 UOI655406:UOK655406 UYE655406:UYG655406 VIA655406:VIC655406 VRW655406:VRY655406 WBS655406:WBU655406 WLO655406:WLQ655406 WVK655406:WVM655406 C720942:E720942 IY720942:JA720942 SU720942:SW720942 ACQ720942:ACS720942 AMM720942:AMO720942 AWI720942:AWK720942 BGE720942:BGG720942 BQA720942:BQC720942 BZW720942:BZY720942 CJS720942:CJU720942 CTO720942:CTQ720942 DDK720942:DDM720942 DNG720942:DNI720942 DXC720942:DXE720942 EGY720942:EHA720942 EQU720942:EQW720942 FAQ720942:FAS720942 FKM720942:FKO720942 FUI720942:FUK720942 GEE720942:GEG720942 GOA720942:GOC720942 GXW720942:GXY720942 HHS720942:HHU720942 HRO720942:HRQ720942 IBK720942:IBM720942 ILG720942:ILI720942 IVC720942:IVE720942 JEY720942:JFA720942 JOU720942:JOW720942 JYQ720942:JYS720942 KIM720942:KIO720942 KSI720942:KSK720942 LCE720942:LCG720942 LMA720942:LMC720942 LVW720942:LVY720942 MFS720942:MFU720942 MPO720942:MPQ720942 MZK720942:MZM720942 NJG720942:NJI720942 NTC720942:NTE720942 OCY720942:ODA720942 OMU720942:OMW720942 OWQ720942:OWS720942 PGM720942:PGO720942 PQI720942:PQK720942 QAE720942:QAG720942 QKA720942:QKC720942 QTW720942:QTY720942 RDS720942:RDU720942 RNO720942:RNQ720942 RXK720942:RXM720942 SHG720942:SHI720942 SRC720942:SRE720942 TAY720942:TBA720942 TKU720942:TKW720942 TUQ720942:TUS720942 UEM720942:UEO720942 UOI720942:UOK720942 UYE720942:UYG720942 VIA720942:VIC720942 VRW720942:VRY720942 WBS720942:WBU720942 WLO720942:WLQ720942 WVK720942:WVM720942 C786478:E786478 IY786478:JA786478 SU786478:SW786478 ACQ786478:ACS786478 AMM786478:AMO786478 AWI786478:AWK786478 BGE786478:BGG786478 BQA786478:BQC786478 BZW786478:BZY786478 CJS786478:CJU786478 CTO786478:CTQ786478 DDK786478:DDM786478 DNG786478:DNI786478 DXC786478:DXE786478 EGY786478:EHA786478 EQU786478:EQW786478 FAQ786478:FAS786478 FKM786478:FKO786478 FUI786478:FUK786478 GEE786478:GEG786478 GOA786478:GOC786478 GXW786478:GXY786478 HHS786478:HHU786478 HRO786478:HRQ786478 IBK786478:IBM786478 ILG786478:ILI786478 IVC786478:IVE786478 JEY786478:JFA786478 JOU786478:JOW786478 JYQ786478:JYS786478 KIM786478:KIO786478 KSI786478:KSK786478 LCE786478:LCG786478 LMA786478:LMC786478 LVW786478:LVY786478 MFS786478:MFU786478 MPO786478:MPQ786478 MZK786478:MZM786478 NJG786478:NJI786478 NTC786478:NTE786478 OCY786478:ODA786478 OMU786478:OMW786478 OWQ786478:OWS786478 PGM786478:PGO786478 PQI786478:PQK786478 QAE786478:QAG786478 QKA786478:QKC786478 QTW786478:QTY786478 RDS786478:RDU786478 RNO786478:RNQ786478 RXK786478:RXM786478 SHG786478:SHI786478 SRC786478:SRE786478 TAY786478:TBA786478 TKU786478:TKW786478 TUQ786478:TUS786478 UEM786478:UEO786478 UOI786478:UOK786478 UYE786478:UYG786478 VIA786478:VIC786478 VRW786478:VRY786478 WBS786478:WBU786478 WLO786478:WLQ786478 WVK786478:WVM786478 C852014:E852014 IY852014:JA852014 SU852014:SW852014 ACQ852014:ACS852014 AMM852014:AMO852014 AWI852014:AWK852014 BGE852014:BGG852014 BQA852014:BQC852014 BZW852014:BZY852014 CJS852014:CJU852014 CTO852014:CTQ852014 DDK852014:DDM852014 DNG852014:DNI852014 DXC852014:DXE852014 EGY852014:EHA852014 EQU852014:EQW852014 FAQ852014:FAS852014 FKM852014:FKO852014 FUI852014:FUK852014 GEE852014:GEG852014 GOA852014:GOC852014 GXW852014:GXY852014 HHS852014:HHU852014 HRO852014:HRQ852014 IBK852014:IBM852014 ILG852014:ILI852014 IVC852014:IVE852014 JEY852014:JFA852014 JOU852014:JOW852014 JYQ852014:JYS852014 KIM852014:KIO852014 KSI852014:KSK852014 LCE852014:LCG852014 LMA852014:LMC852014 LVW852014:LVY852014 MFS852014:MFU852014 MPO852014:MPQ852014 MZK852014:MZM852014 NJG852014:NJI852014 NTC852014:NTE852014 OCY852014:ODA852014 OMU852014:OMW852014 OWQ852014:OWS852014 PGM852014:PGO852014 PQI852014:PQK852014 QAE852014:QAG852014 QKA852014:QKC852014 QTW852014:QTY852014 RDS852014:RDU852014 RNO852014:RNQ852014 RXK852014:RXM852014 SHG852014:SHI852014 SRC852014:SRE852014 TAY852014:TBA852014 TKU852014:TKW852014 TUQ852014:TUS852014 UEM852014:UEO852014 UOI852014:UOK852014 UYE852014:UYG852014 VIA852014:VIC852014 VRW852014:VRY852014 WBS852014:WBU852014 WLO852014:WLQ852014 WVK852014:WVM852014 C917550:E917550 IY917550:JA917550 SU917550:SW917550 ACQ917550:ACS917550 AMM917550:AMO917550 AWI917550:AWK917550 BGE917550:BGG917550 BQA917550:BQC917550 BZW917550:BZY917550 CJS917550:CJU917550 CTO917550:CTQ917550 DDK917550:DDM917550 DNG917550:DNI917550 DXC917550:DXE917550 EGY917550:EHA917550 EQU917550:EQW917550 FAQ917550:FAS917550 FKM917550:FKO917550 FUI917550:FUK917550 GEE917550:GEG917550 GOA917550:GOC917550 GXW917550:GXY917550 HHS917550:HHU917550 HRO917550:HRQ917550 IBK917550:IBM917550 ILG917550:ILI917550 IVC917550:IVE917550 JEY917550:JFA917550 JOU917550:JOW917550 JYQ917550:JYS917550 KIM917550:KIO917550 KSI917550:KSK917550 LCE917550:LCG917550 LMA917550:LMC917550 LVW917550:LVY917550 MFS917550:MFU917550 MPO917550:MPQ917550 MZK917550:MZM917550 NJG917550:NJI917550 NTC917550:NTE917550 OCY917550:ODA917550 OMU917550:OMW917550 OWQ917550:OWS917550 PGM917550:PGO917550 PQI917550:PQK917550 QAE917550:QAG917550 QKA917550:QKC917550 QTW917550:QTY917550 RDS917550:RDU917550 RNO917550:RNQ917550 RXK917550:RXM917550 SHG917550:SHI917550 SRC917550:SRE917550 TAY917550:TBA917550 TKU917550:TKW917550 TUQ917550:TUS917550 UEM917550:UEO917550 UOI917550:UOK917550 UYE917550:UYG917550 VIA917550:VIC917550 VRW917550:VRY917550 WBS917550:WBU917550 WLO917550:WLQ917550 WVK917550:WVM917550 C983086:E983086 IY983086:JA983086 SU983086:SW983086 ACQ983086:ACS983086 AMM983086:AMO983086 AWI983086:AWK983086 BGE983086:BGG983086 BQA983086:BQC983086 BZW983086:BZY983086 CJS983086:CJU983086 CTO983086:CTQ983086 DDK983086:DDM983086 DNG983086:DNI983086 DXC983086:DXE983086 EGY983086:EHA983086 EQU983086:EQW983086 FAQ983086:FAS983086 FKM983086:FKO983086 FUI983086:FUK983086 GEE983086:GEG983086 GOA983086:GOC983086 GXW983086:GXY983086 HHS983086:HHU983086 HRO983086:HRQ983086 IBK983086:IBM983086 ILG983086:ILI983086 IVC983086:IVE983086 JEY983086:JFA983086 JOU983086:JOW983086 JYQ983086:JYS983086 KIM983086:KIO983086 KSI983086:KSK983086 LCE983086:LCG983086 LMA983086:LMC983086 LVW983086:LVY983086 MFS983086:MFU983086 MPO983086:MPQ983086 MZK983086:MZM983086 NJG983086:NJI983086 NTC983086:NTE983086 OCY983086:ODA983086 OMU983086:OMW983086 OWQ983086:OWS983086 PGM983086:PGO983086 PQI983086:PQK983086 QAE983086:QAG983086 QKA983086:QKC983086 QTW983086:QTY983086 RDS983086:RDU983086 RNO983086:RNQ983086 RXK983086:RXM983086 SHG983086:SHI983086 SRC983086:SRE983086 TAY983086:TBA983086 TKU983086:TKW983086 TUQ983086:TUS983086 UEM983086:UEO983086 UOI983086:UOK983086 UYE983086:UYG983086 VIA983086:VIC983086 VRW983086:VRY983086 WBS983086:WBU983086 WLO983086:WLQ983086 WVK983086:WVM983086" xr:uid="{FD903EEF-BA26-403B-B464-736086BEE751}">
      <formula1>"月～金,月～日,土日祝日,その他"</formula1>
    </dataValidation>
    <dataValidation type="list" allowBlank="1" showInputMessage="1" showErrorMessage="1" sqref="WVK983108:WVM983108 C65604:E65604 IY65604:JA65604 SU65604:SW65604 ACQ65604:ACS65604 AMM65604:AMO65604 AWI65604:AWK65604 BGE65604:BGG65604 BQA65604:BQC65604 BZW65604:BZY65604 CJS65604:CJU65604 CTO65604:CTQ65604 DDK65604:DDM65604 DNG65604:DNI65604 DXC65604:DXE65604 EGY65604:EHA65604 EQU65604:EQW65604 FAQ65604:FAS65604 FKM65604:FKO65604 FUI65604:FUK65604 GEE65604:GEG65604 GOA65604:GOC65604 GXW65604:GXY65604 HHS65604:HHU65604 HRO65604:HRQ65604 IBK65604:IBM65604 ILG65604:ILI65604 IVC65604:IVE65604 JEY65604:JFA65604 JOU65604:JOW65604 JYQ65604:JYS65604 KIM65604:KIO65604 KSI65604:KSK65604 LCE65604:LCG65604 LMA65604:LMC65604 LVW65604:LVY65604 MFS65604:MFU65604 MPO65604:MPQ65604 MZK65604:MZM65604 NJG65604:NJI65604 NTC65604:NTE65604 OCY65604:ODA65604 OMU65604:OMW65604 OWQ65604:OWS65604 PGM65604:PGO65604 PQI65604:PQK65604 QAE65604:QAG65604 QKA65604:QKC65604 QTW65604:QTY65604 RDS65604:RDU65604 RNO65604:RNQ65604 RXK65604:RXM65604 SHG65604:SHI65604 SRC65604:SRE65604 TAY65604:TBA65604 TKU65604:TKW65604 TUQ65604:TUS65604 UEM65604:UEO65604 UOI65604:UOK65604 UYE65604:UYG65604 VIA65604:VIC65604 VRW65604:VRY65604 WBS65604:WBU65604 WLO65604:WLQ65604 WVK65604:WVM65604 C131140:E131140 IY131140:JA131140 SU131140:SW131140 ACQ131140:ACS131140 AMM131140:AMO131140 AWI131140:AWK131140 BGE131140:BGG131140 BQA131140:BQC131140 BZW131140:BZY131140 CJS131140:CJU131140 CTO131140:CTQ131140 DDK131140:DDM131140 DNG131140:DNI131140 DXC131140:DXE131140 EGY131140:EHA131140 EQU131140:EQW131140 FAQ131140:FAS131140 FKM131140:FKO131140 FUI131140:FUK131140 GEE131140:GEG131140 GOA131140:GOC131140 GXW131140:GXY131140 HHS131140:HHU131140 HRO131140:HRQ131140 IBK131140:IBM131140 ILG131140:ILI131140 IVC131140:IVE131140 JEY131140:JFA131140 JOU131140:JOW131140 JYQ131140:JYS131140 KIM131140:KIO131140 KSI131140:KSK131140 LCE131140:LCG131140 LMA131140:LMC131140 LVW131140:LVY131140 MFS131140:MFU131140 MPO131140:MPQ131140 MZK131140:MZM131140 NJG131140:NJI131140 NTC131140:NTE131140 OCY131140:ODA131140 OMU131140:OMW131140 OWQ131140:OWS131140 PGM131140:PGO131140 PQI131140:PQK131140 QAE131140:QAG131140 QKA131140:QKC131140 QTW131140:QTY131140 RDS131140:RDU131140 RNO131140:RNQ131140 RXK131140:RXM131140 SHG131140:SHI131140 SRC131140:SRE131140 TAY131140:TBA131140 TKU131140:TKW131140 TUQ131140:TUS131140 UEM131140:UEO131140 UOI131140:UOK131140 UYE131140:UYG131140 VIA131140:VIC131140 VRW131140:VRY131140 WBS131140:WBU131140 WLO131140:WLQ131140 WVK131140:WVM131140 C196676:E196676 IY196676:JA196676 SU196676:SW196676 ACQ196676:ACS196676 AMM196676:AMO196676 AWI196676:AWK196676 BGE196676:BGG196676 BQA196676:BQC196676 BZW196676:BZY196676 CJS196676:CJU196676 CTO196676:CTQ196676 DDK196676:DDM196676 DNG196676:DNI196676 DXC196676:DXE196676 EGY196676:EHA196676 EQU196676:EQW196676 FAQ196676:FAS196676 FKM196676:FKO196676 FUI196676:FUK196676 GEE196676:GEG196676 GOA196676:GOC196676 GXW196676:GXY196676 HHS196676:HHU196676 HRO196676:HRQ196676 IBK196676:IBM196676 ILG196676:ILI196676 IVC196676:IVE196676 JEY196676:JFA196676 JOU196676:JOW196676 JYQ196676:JYS196676 KIM196676:KIO196676 KSI196676:KSK196676 LCE196676:LCG196676 LMA196676:LMC196676 LVW196676:LVY196676 MFS196676:MFU196676 MPO196676:MPQ196676 MZK196676:MZM196676 NJG196676:NJI196676 NTC196676:NTE196676 OCY196676:ODA196676 OMU196676:OMW196676 OWQ196676:OWS196676 PGM196676:PGO196676 PQI196676:PQK196676 QAE196676:QAG196676 QKA196676:QKC196676 QTW196676:QTY196676 RDS196676:RDU196676 RNO196676:RNQ196676 RXK196676:RXM196676 SHG196676:SHI196676 SRC196676:SRE196676 TAY196676:TBA196676 TKU196676:TKW196676 TUQ196676:TUS196676 UEM196676:UEO196676 UOI196676:UOK196676 UYE196676:UYG196676 VIA196676:VIC196676 VRW196676:VRY196676 WBS196676:WBU196676 WLO196676:WLQ196676 WVK196676:WVM196676 C262212:E262212 IY262212:JA262212 SU262212:SW262212 ACQ262212:ACS262212 AMM262212:AMO262212 AWI262212:AWK262212 BGE262212:BGG262212 BQA262212:BQC262212 BZW262212:BZY262212 CJS262212:CJU262212 CTO262212:CTQ262212 DDK262212:DDM262212 DNG262212:DNI262212 DXC262212:DXE262212 EGY262212:EHA262212 EQU262212:EQW262212 FAQ262212:FAS262212 FKM262212:FKO262212 FUI262212:FUK262212 GEE262212:GEG262212 GOA262212:GOC262212 GXW262212:GXY262212 HHS262212:HHU262212 HRO262212:HRQ262212 IBK262212:IBM262212 ILG262212:ILI262212 IVC262212:IVE262212 JEY262212:JFA262212 JOU262212:JOW262212 JYQ262212:JYS262212 KIM262212:KIO262212 KSI262212:KSK262212 LCE262212:LCG262212 LMA262212:LMC262212 LVW262212:LVY262212 MFS262212:MFU262212 MPO262212:MPQ262212 MZK262212:MZM262212 NJG262212:NJI262212 NTC262212:NTE262212 OCY262212:ODA262212 OMU262212:OMW262212 OWQ262212:OWS262212 PGM262212:PGO262212 PQI262212:PQK262212 QAE262212:QAG262212 QKA262212:QKC262212 QTW262212:QTY262212 RDS262212:RDU262212 RNO262212:RNQ262212 RXK262212:RXM262212 SHG262212:SHI262212 SRC262212:SRE262212 TAY262212:TBA262212 TKU262212:TKW262212 TUQ262212:TUS262212 UEM262212:UEO262212 UOI262212:UOK262212 UYE262212:UYG262212 VIA262212:VIC262212 VRW262212:VRY262212 WBS262212:WBU262212 WLO262212:WLQ262212 WVK262212:WVM262212 C327748:E327748 IY327748:JA327748 SU327748:SW327748 ACQ327748:ACS327748 AMM327748:AMO327748 AWI327748:AWK327748 BGE327748:BGG327748 BQA327748:BQC327748 BZW327748:BZY327748 CJS327748:CJU327748 CTO327748:CTQ327748 DDK327748:DDM327748 DNG327748:DNI327748 DXC327748:DXE327748 EGY327748:EHA327748 EQU327748:EQW327748 FAQ327748:FAS327748 FKM327748:FKO327748 FUI327748:FUK327748 GEE327748:GEG327748 GOA327748:GOC327748 GXW327748:GXY327748 HHS327748:HHU327748 HRO327748:HRQ327748 IBK327748:IBM327748 ILG327748:ILI327748 IVC327748:IVE327748 JEY327748:JFA327748 JOU327748:JOW327748 JYQ327748:JYS327748 KIM327748:KIO327748 KSI327748:KSK327748 LCE327748:LCG327748 LMA327748:LMC327748 LVW327748:LVY327748 MFS327748:MFU327748 MPO327748:MPQ327748 MZK327748:MZM327748 NJG327748:NJI327748 NTC327748:NTE327748 OCY327748:ODA327748 OMU327748:OMW327748 OWQ327748:OWS327748 PGM327748:PGO327748 PQI327748:PQK327748 QAE327748:QAG327748 QKA327748:QKC327748 QTW327748:QTY327748 RDS327748:RDU327748 RNO327748:RNQ327748 RXK327748:RXM327748 SHG327748:SHI327748 SRC327748:SRE327748 TAY327748:TBA327748 TKU327748:TKW327748 TUQ327748:TUS327748 UEM327748:UEO327748 UOI327748:UOK327748 UYE327748:UYG327748 VIA327748:VIC327748 VRW327748:VRY327748 WBS327748:WBU327748 WLO327748:WLQ327748 WVK327748:WVM327748 C393284:E393284 IY393284:JA393284 SU393284:SW393284 ACQ393284:ACS393284 AMM393284:AMO393284 AWI393284:AWK393284 BGE393284:BGG393284 BQA393284:BQC393284 BZW393284:BZY393284 CJS393284:CJU393284 CTO393284:CTQ393284 DDK393284:DDM393284 DNG393284:DNI393284 DXC393284:DXE393284 EGY393284:EHA393284 EQU393284:EQW393284 FAQ393284:FAS393284 FKM393284:FKO393284 FUI393284:FUK393284 GEE393284:GEG393284 GOA393284:GOC393284 GXW393284:GXY393284 HHS393284:HHU393284 HRO393284:HRQ393284 IBK393284:IBM393284 ILG393284:ILI393284 IVC393284:IVE393284 JEY393284:JFA393284 JOU393284:JOW393284 JYQ393284:JYS393284 KIM393284:KIO393284 KSI393284:KSK393284 LCE393284:LCG393284 LMA393284:LMC393284 LVW393284:LVY393284 MFS393284:MFU393284 MPO393284:MPQ393284 MZK393284:MZM393284 NJG393284:NJI393284 NTC393284:NTE393284 OCY393284:ODA393284 OMU393284:OMW393284 OWQ393284:OWS393284 PGM393284:PGO393284 PQI393284:PQK393284 QAE393284:QAG393284 QKA393284:QKC393284 QTW393284:QTY393284 RDS393284:RDU393284 RNO393284:RNQ393284 RXK393284:RXM393284 SHG393284:SHI393284 SRC393284:SRE393284 TAY393284:TBA393284 TKU393284:TKW393284 TUQ393284:TUS393284 UEM393284:UEO393284 UOI393284:UOK393284 UYE393284:UYG393284 VIA393284:VIC393284 VRW393284:VRY393284 WBS393284:WBU393284 WLO393284:WLQ393284 WVK393284:WVM393284 C458820:E458820 IY458820:JA458820 SU458820:SW458820 ACQ458820:ACS458820 AMM458820:AMO458820 AWI458820:AWK458820 BGE458820:BGG458820 BQA458820:BQC458820 BZW458820:BZY458820 CJS458820:CJU458820 CTO458820:CTQ458820 DDK458820:DDM458820 DNG458820:DNI458820 DXC458820:DXE458820 EGY458820:EHA458820 EQU458820:EQW458820 FAQ458820:FAS458820 FKM458820:FKO458820 FUI458820:FUK458820 GEE458820:GEG458820 GOA458820:GOC458820 GXW458820:GXY458820 HHS458820:HHU458820 HRO458820:HRQ458820 IBK458820:IBM458820 ILG458820:ILI458820 IVC458820:IVE458820 JEY458820:JFA458820 JOU458820:JOW458820 JYQ458820:JYS458820 KIM458820:KIO458820 KSI458820:KSK458820 LCE458820:LCG458820 LMA458820:LMC458820 LVW458820:LVY458820 MFS458820:MFU458820 MPO458820:MPQ458820 MZK458820:MZM458820 NJG458820:NJI458820 NTC458820:NTE458820 OCY458820:ODA458820 OMU458820:OMW458820 OWQ458820:OWS458820 PGM458820:PGO458820 PQI458820:PQK458820 QAE458820:QAG458820 QKA458820:QKC458820 QTW458820:QTY458820 RDS458820:RDU458820 RNO458820:RNQ458820 RXK458820:RXM458820 SHG458820:SHI458820 SRC458820:SRE458820 TAY458820:TBA458820 TKU458820:TKW458820 TUQ458820:TUS458820 UEM458820:UEO458820 UOI458820:UOK458820 UYE458820:UYG458820 VIA458820:VIC458820 VRW458820:VRY458820 WBS458820:WBU458820 WLO458820:WLQ458820 WVK458820:WVM458820 C524356:E524356 IY524356:JA524356 SU524356:SW524356 ACQ524356:ACS524356 AMM524356:AMO524356 AWI524356:AWK524356 BGE524356:BGG524356 BQA524356:BQC524356 BZW524356:BZY524356 CJS524356:CJU524356 CTO524356:CTQ524356 DDK524356:DDM524356 DNG524356:DNI524356 DXC524356:DXE524356 EGY524356:EHA524356 EQU524356:EQW524356 FAQ524356:FAS524356 FKM524356:FKO524356 FUI524356:FUK524356 GEE524356:GEG524356 GOA524356:GOC524356 GXW524356:GXY524356 HHS524356:HHU524356 HRO524356:HRQ524356 IBK524356:IBM524356 ILG524356:ILI524356 IVC524356:IVE524356 JEY524356:JFA524356 JOU524356:JOW524356 JYQ524356:JYS524356 KIM524356:KIO524356 KSI524356:KSK524356 LCE524356:LCG524356 LMA524356:LMC524356 LVW524356:LVY524356 MFS524356:MFU524356 MPO524356:MPQ524356 MZK524356:MZM524356 NJG524356:NJI524356 NTC524356:NTE524356 OCY524356:ODA524356 OMU524356:OMW524356 OWQ524356:OWS524356 PGM524356:PGO524356 PQI524356:PQK524356 QAE524356:QAG524356 QKA524356:QKC524356 QTW524356:QTY524356 RDS524356:RDU524356 RNO524356:RNQ524356 RXK524356:RXM524356 SHG524356:SHI524356 SRC524356:SRE524356 TAY524356:TBA524356 TKU524356:TKW524356 TUQ524356:TUS524356 UEM524356:UEO524356 UOI524356:UOK524356 UYE524356:UYG524356 VIA524356:VIC524356 VRW524356:VRY524356 WBS524356:WBU524356 WLO524356:WLQ524356 WVK524356:WVM524356 C589892:E589892 IY589892:JA589892 SU589892:SW589892 ACQ589892:ACS589892 AMM589892:AMO589892 AWI589892:AWK589892 BGE589892:BGG589892 BQA589892:BQC589892 BZW589892:BZY589892 CJS589892:CJU589892 CTO589892:CTQ589892 DDK589892:DDM589892 DNG589892:DNI589892 DXC589892:DXE589892 EGY589892:EHA589892 EQU589892:EQW589892 FAQ589892:FAS589892 FKM589892:FKO589892 FUI589892:FUK589892 GEE589892:GEG589892 GOA589892:GOC589892 GXW589892:GXY589892 HHS589892:HHU589892 HRO589892:HRQ589892 IBK589892:IBM589892 ILG589892:ILI589892 IVC589892:IVE589892 JEY589892:JFA589892 JOU589892:JOW589892 JYQ589892:JYS589892 KIM589892:KIO589892 KSI589892:KSK589892 LCE589892:LCG589892 LMA589892:LMC589892 LVW589892:LVY589892 MFS589892:MFU589892 MPO589892:MPQ589892 MZK589892:MZM589892 NJG589892:NJI589892 NTC589892:NTE589892 OCY589892:ODA589892 OMU589892:OMW589892 OWQ589892:OWS589892 PGM589892:PGO589892 PQI589892:PQK589892 QAE589892:QAG589892 QKA589892:QKC589892 QTW589892:QTY589892 RDS589892:RDU589892 RNO589892:RNQ589892 RXK589892:RXM589892 SHG589892:SHI589892 SRC589892:SRE589892 TAY589892:TBA589892 TKU589892:TKW589892 TUQ589892:TUS589892 UEM589892:UEO589892 UOI589892:UOK589892 UYE589892:UYG589892 VIA589892:VIC589892 VRW589892:VRY589892 WBS589892:WBU589892 WLO589892:WLQ589892 WVK589892:WVM589892 C655428:E655428 IY655428:JA655428 SU655428:SW655428 ACQ655428:ACS655428 AMM655428:AMO655428 AWI655428:AWK655428 BGE655428:BGG655428 BQA655428:BQC655428 BZW655428:BZY655428 CJS655428:CJU655428 CTO655428:CTQ655428 DDK655428:DDM655428 DNG655428:DNI655428 DXC655428:DXE655428 EGY655428:EHA655428 EQU655428:EQW655428 FAQ655428:FAS655428 FKM655428:FKO655428 FUI655428:FUK655428 GEE655428:GEG655428 GOA655428:GOC655428 GXW655428:GXY655428 HHS655428:HHU655428 HRO655428:HRQ655428 IBK655428:IBM655428 ILG655428:ILI655428 IVC655428:IVE655428 JEY655428:JFA655428 JOU655428:JOW655428 JYQ655428:JYS655428 KIM655428:KIO655428 KSI655428:KSK655428 LCE655428:LCG655428 LMA655428:LMC655428 LVW655428:LVY655428 MFS655428:MFU655428 MPO655428:MPQ655428 MZK655428:MZM655428 NJG655428:NJI655428 NTC655428:NTE655428 OCY655428:ODA655428 OMU655428:OMW655428 OWQ655428:OWS655428 PGM655428:PGO655428 PQI655428:PQK655428 QAE655428:QAG655428 QKA655428:QKC655428 QTW655428:QTY655428 RDS655428:RDU655428 RNO655428:RNQ655428 RXK655428:RXM655428 SHG655428:SHI655428 SRC655428:SRE655428 TAY655428:TBA655428 TKU655428:TKW655428 TUQ655428:TUS655428 UEM655428:UEO655428 UOI655428:UOK655428 UYE655428:UYG655428 VIA655428:VIC655428 VRW655428:VRY655428 WBS655428:WBU655428 WLO655428:WLQ655428 WVK655428:WVM655428 C720964:E720964 IY720964:JA720964 SU720964:SW720964 ACQ720964:ACS720964 AMM720964:AMO720964 AWI720964:AWK720964 BGE720964:BGG720964 BQA720964:BQC720964 BZW720964:BZY720964 CJS720964:CJU720964 CTO720964:CTQ720964 DDK720964:DDM720964 DNG720964:DNI720964 DXC720964:DXE720964 EGY720964:EHA720964 EQU720964:EQW720964 FAQ720964:FAS720964 FKM720964:FKO720964 FUI720964:FUK720964 GEE720964:GEG720964 GOA720964:GOC720964 GXW720964:GXY720964 HHS720964:HHU720964 HRO720964:HRQ720964 IBK720964:IBM720964 ILG720964:ILI720964 IVC720964:IVE720964 JEY720964:JFA720964 JOU720964:JOW720964 JYQ720964:JYS720964 KIM720964:KIO720964 KSI720964:KSK720964 LCE720964:LCG720964 LMA720964:LMC720964 LVW720964:LVY720964 MFS720964:MFU720964 MPO720964:MPQ720964 MZK720964:MZM720964 NJG720964:NJI720964 NTC720964:NTE720964 OCY720964:ODA720964 OMU720964:OMW720964 OWQ720964:OWS720964 PGM720964:PGO720964 PQI720964:PQK720964 QAE720964:QAG720964 QKA720964:QKC720964 QTW720964:QTY720964 RDS720964:RDU720964 RNO720964:RNQ720964 RXK720964:RXM720964 SHG720964:SHI720964 SRC720964:SRE720964 TAY720964:TBA720964 TKU720964:TKW720964 TUQ720964:TUS720964 UEM720964:UEO720964 UOI720964:UOK720964 UYE720964:UYG720964 VIA720964:VIC720964 VRW720964:VRY720964 WBS720964:WBU720964 WLO720964:WLQ720964 WVK720964:WVM720964 C786500:E786500 IY786500:JA786500 SU786500:SW786500 ACQ786500:ACS786500 AMM786500:AMO786500 AWI786500:AWK786500 BGE786500:BGG786500 BQA786500:BQC786500 BZW786500:BZY786500 CJS786500:CJU786500 CTO786500:CTQ786500 DDK786500:DDM786500 DNG786500:DNI786500 DXC786500:DXE786500 EGY786500:EHA786500 EQU786500:EQW786500 FAQ786500:FAS786500 FKM786500:FKO786500 FUI786500:FUK786500 GEE786500:GEG786500 GOA786500:GOC786500 GXW786500:GXY786500 HHS786500:HHU786500 HRO786500:HRQ786500 IBK786500:IBM786500 ILG786500:ILI786500 IVC786500:IVE786500 JEY786500:JFA786500 JOU786500:JOW786500 JYQ786500:JYS786500 KIM786500:KIO786500 KSI786500:KSK786500 LCE786500:LCG786500 LMA786500:LMC786500 LVW786500:LVY786500 MFS786500:MFU786500 MPO786500:MPQ786500 MZK786500:MZM786500 NJG786500:NJI786500 NTC786500:NTE786500 OCY786500:ODA786500 OMU786500:OMW786500 OWQ786500:OWS786500 PGM786500:PGO786500 PQI786500:PQK786500 QAE786500:QAG786500 QKA786500:QKC786500 QTW786500:QTY786500 RDS786500:RDU786500 RNO786500:RNQ786500 RXK786500:RXM786500 SHG786500:SHI786500 SRC786500:SRE786500 TAY786500:TBA786500 TKU786500:TKW786500 TUQ786500:TUS786500 UEM786500:UEO786500 UOI786500:UOK786500 UYE786500:UYG786500 VIA786500:VIC786500 VRW786500:VRY786500 WBS786500:WBU786500 WLO786500:WLQ786500 WVK786500:WVM786500 C852036:E852036 IY852036:JA852036 SU852036:SW852036 ACQ852036:ACS852036 AMM852036:AMO852036 AWI852036:AWK852036 BGE852036:BGG852036 BQA852036:BQC852036 BZW852036:BZY852036 CJS852036:CJU852036 CTO852036:CTQ852036 DDK852036:DDM852036 DNG852036:DNI852036 DXC852036:DXE852036 EGY852036:EHA852036 EQU852036:EQW852036 FAQ852036:FAS852036 FKM852036:FKO852036 FUI852036:FUK852036 GEE852036:GEG852036 GOA852036:GOC852036 GXW852036:GXY852036 HHS852036:HHU852036 HRO852036:HRQ852036 IBK852036:IBM852036 ILG852036:ILI852036 IVC852036:IVE852036 JEY852036:JFA852036 JOU852036:JOW852036 JYQ852036:JYS852036 KIM852036:KIO852036 KSI852036:KSK852036 LCE852036:LCG852036 LMA852036:LMC852036 LVW852036:LVY852036 MFS852036:MFU852036 MPO852036:MPQ852036 MZK852036:MZM852036 NJG852036:NJI852036 NTC852036:NTE852036 OCY852036:ODA852036 OMU852036:OMW852036 OWQ852036:OWS852036 PGM852036:PGO852036 PQI852036:PQK852036 QAE852036:QAG852036 QKA852036:QKC852036 QTW852036:QTY852036 RDS852036:RDU852036 RNO852036:RNQ852036 RXK852036:RXM852036 SHG852036:SHI852036 SRC852036:SRE852036 TAY852036:TBA852036 TKU852036:TKW852036 TUQ852036:TUS852036 UEM852036:UEO852036 UOI852036:UOK852036 UYE852036:UYG852036 VIA852036:VIC852036 VRW852036:VRY852036 WBS852036:WBU852036 WLO852036:WLQ852036 WVK852036:WVM852036 C917572:E917572 IY917572:JA917572 SU917572:SW917572 ACQ917572:ACS917572 AMM917572:AMO917572 AWI917572:AWK917572 BGE917572:BGG917572 BQA917572:BQC917572 BZW917572:BZY917572 CJS917572:CJU917572 CTO917572:CTQ917572 DDK917572:DDM917572 DNG917572:DNI917572 DXC917572:DXE917572 EGY917572:EHA917572 EQU917572:EQW917572 FAQ917572:FAS917572 FKM917572:FKO917572 FUI917572:FUK917572 GEE917572:GEG917572 GOA917572:GOC917572 GXW917572:GXY917572 HHS917572:HHU917572 HRO917572:HRQ917572 IBK917572:IBM917572 ILG917572:ILI917572 IVC917572:IVE917572 JEY917572:JFA917572 JOU917572:JOW917572 JYQ917572:JYS917572 KIM917572:KIO917572 KSI917572:KSK917572 LCE917572:LCG917572 LMA917572:LMC917572 LVW917572:LVY917572 MFS917572:MFU917572 MPO917572:MPQ917572 MZK917572:MZM917572 NJG917572:NJI917572 NTC917572:NTE917572 OCY917572:ODA917572 OMU917572:OMW917572 OWQ917572:OWS917572 PGM917572:PGO917572 PQI917572:PQK917572 QAE917572:QAG917572 QKA917572:QKC917572 QTW917572:QTY917572 RDS917572:RDU917572 RNO917572:RNQ917572 RXK917572:RXM917572 SHG917572:SHI917572 SRC917572:SRE917572 TAY917572:TBA917572 TKU917572:TKW917572 TUQ917572:TUS917572 UEM917572:UEO917572 UOI917572:UOK917572 UYE917572:UYG917572 VIA917572:VIC917572 VRW917572:VRY917572 WBS917572:WBU917572 WLO917572:WLQ917572 WVK917572:WVM917572 C983108:E983108 IY983108:JA983108 SU983108:SW983108 ACQ983108:ACS983108 AMM983108:AMO983108 AWI983108:AWK983108 BGE983108:BGG983108 BQA983108:BQC983108 BZW983108:BZY983108 CJS983108:CJU983108 CTO983108:CTQ983108 DDK983108:DDM983108 DNG983108:DNI983108 DXC983108:DXE983108 EGY983108:EHA983108 EQU983108:EQW983108 FAQ983108:FAS983108 FKM983108:FKO983108 FUI983108:FUK983108 GEE983108:GEG983108 GOA983108:GOC983108 GXW983108:GXY983108 HHS983108:HHU983108 HRO983108:HRQ983108 IBK983108:IBM983108 ILG983108:ILI983108 IVC983108:IVE983108 JEY983108:JFA983108 JOU983108:JOW983108 JYQ983108:JYS983108 KIM983108:KIO983108 KSI983108:KSK983108 LCE983108:LCG983108 LMA983108:LMC983108 LVW983108:LVY983108 MFS983108:MFU983108 MPO983108:MPQ983108 MZK983108:MZM983108 NJG983108:NJI983108 NTC983108:NTE983108 OCY983108:ODA983108 OMU983108:OMW983108 OWQ983108:OWS983108 PGM983108:PGO983108 PQI983108:PQK983108 QAE983108:QAG983108 QKA983108:QKC983108 QTW983108:QTY983108 RDS983108:RDU983108 RNO983108:RNQ983108 RXK983108:RXM983108 SHG983108:SHI983108 SRC983108:SRE983108 TAY983108:TBA983108 TKU983108:TKW983108 TUQ983108:TUS983108 UEM983108:UEO983108 UOI983108:UOK983108 UYE983108:UYG983108 VIA983108:VIC983108 VRW983108:VRY983108 WBS983108:WBU983108 WLO983108:WLQ983108 WVK68:WVM68 WLO68:WLQ68 WBS68:WBU68 VRW68:VRY68 VIA68:VIC68 UYE68:UYG68 UOI68:UOK68 UEM68:UEO68 TUQ68:TUS68 TKU68:TKW68 TAY68:TBA68 SRC68:SRE68 SHG68:SHI68 RXK68:RXM68 RNO68:RNQ68 RDS68:RDU68 QTW68:QTY68 QKA68:QKC68 QAE68:QAG68 PQI68:PQK68 PGM68:PGO68 OWQ68:OWS68 OMU68:OMW68 OCY68:ODA68 NTC68:NTE68 NJG68:NJI68 MZK68:MZM68 MPO68:MPQ68 MFS68:MFU68 LVW68:LVY68 LMA68:LMC68 LCE68:LCG68 KSI68:KSK68 KIM68:KIO68 JYQ68:JYS68 JOU68:JOW68 JEY68:JFA68 IVC68:IVE68 ILG68:ILI68 IBK68:IBM68 HRO68:HRQ68 HHS68:HHU68 GXW68:GXY68 GOA68:GOC68 GEE68:GEG68 FUI68:FUK68 FKM68:FKO68 FAQ68:FAS68 EQU68:EQW68 EGY68:EHA68 DXC68:DXE68 DNG68:DNI68 DDK68:DDM68 CTO68:CTQ68 CJS68:CJU68 BZW68:BZY68 BQA68:BQC68 BGE68:BGG68 AWI68:AWK68 AMM68:AMO68 ACQ68:ACS68 SU68:SW68 IY68:JA68" xr:uid="{B0566DF7-BA09-4DDB-972F-F5908264DD4B}">
      <formula1>"新聞広告,雑誌広告,テレビ,新聞記事,新聞以外の記事,日本財団公式ホームページ,日本財団からのメールマガジン,日本財団職員からの紹介,口コミ（勤務先、知人等）,役場など公的機関のチラシ,以前日本財団に申請したことがある,その他"</formula1>
    </dataValidation>
    <dataValidation type="date" operator="greaterThan" allowBlank="1" showInputMessage="1" showErrorMessage="1" sqref="C28 IY28 SU28 ACQ28 AMM28 AWI28 BGE28 BQA28 BZW28 CJS28 CTO28 DDK28 DNG28 DXC28 EGY28 EQU28 FAQ28 FKM28 FUI28 GEE28 GOA28 GXW28 HHS28 HRO28 IBK28 ILG28 IVC28 JEY28 JOU28 JYQ28 KIM28 KSI28 LCE28 LMA28 LVW28 MFS28 MPO28 MZK28 NJG28 NTC28 OCY28 OMU28 OWQ28 PGM28 PQI28 QAE28 QKA28 QTW28 RDS28 RNO28 RXK28 SHG28 SRC28 TAY28 TKU28 TUQ28 UEM28 UOI28 UYE28 VIA28 VRW28 WBS28 WLO28 WVK28 C65542 IY65542 SU65542 ACQ65542 AMM65542 AWI65542 BGE65542 BQA65542 BZW65542 CJS65542 CTO65542 DDK65542 DNG65542 DXC65542 EGY65542 EQU65542 FAQ65542 FKM65542 FUI65542 GEE65542 GOA65542 GXW65542 HHS65542 HRO65542 IBK65542 ILG65542 IVC65542 JEY65542 JOU65542 JYQ65542 KIM65542 KSI65542 LCE65542 LMA65542 LVW65542 MFS65542 MPO65542 MZK65542 NJG65542 NTC65542 OCY65542 OMU65542 OWQ65542 PGM65542 PQI65542 QAE65542 QKA65542 QTW65542 RDS65542 RNO65542 RXK65542 SHG65542 SRC65542 TAY65542 TKU65542 TUQ65542 UEM65542 UOI65542 UYE65542 VIA65542 VRW65542 WBS65542 WLO65542 WVK65542 C131078 IY131078 SU131078 ACQ131078 AMM131078 AWI131078 BGE131078 BQA131078 BZW131078 CJS131078 CTO131078 DDK131078 DNG131078 DXC131078 EGY131078 EQU131078 FAQ131078 FKM131078 FUI131078 GEE131078 GOA131078 GXW131078 HHS131078 HRO131078 IBK131078 ILG131078 IVC131078 JEY131078 JOU131078 JYQ131078 KIM131078 KSI131078 LCE131078 LMA131078 LVW131078 MFS131078 MPO131078 MZK131078 NJG131078 NTC131078 OCY131078 OMU131078 OWQ131078 PGM131078 PQI131078 QAE131078 QKA131078 QTW131078 RDS131078 RNO131078 RXK131078 SHG131078 SRC131078 TAY131078 TKU131078 TUQ131078 UEM131078 UOI131078 UYE131078 VIA131078 VRW131078 WBS131078 WLO131078 WVK131078 C196614 IY196614 SU196614 ACQ196614 AMM196614 AWI196614 BGE196614 BQA196614 BZW196614 CJS196614 CTO196614 DDK196614 DNG196614 DXC196614 EGY196614 EQU196614 FAQ196614 FKM196614 FUI196614 GEE196614 GOA196614 GXW196614 HHS196614 HRO196614 IBK196614 ILG196614 IVC196614 JEY196614 JOU196614 JYQ196614 KIM196614 KSI196614 LCE196614 LMA196614 LVW196614 MFS196614 MPO196614 MZK196614 NJG196614 NTC196614 OCY196614 OMU196614 OWQ196614 PGM196614 PQI196614 QAE196614 QKA196614 QTW196614 RDS196614 RNO196614 RXK196614 SHG196614 SRC196614 TAY196614 TKU196614 TUQ196614 UEM196614 UOI196614 UYE196614 VIA196614 VRW196614 WBS196614 WLO196614 WVK196614 C262150 IY262150 SU262150 ACQ262150 AMM262150 AWI262150 BGE262150 BQA262150 BZW262150 CJS262150 CTO262150 DDK262150 DNG262150 DXC262150 EGY262150 EQU262150 FAQ262150 FKM262150 FUI262150 GEE262150 GOA262150 GXW262150 HHS262150 HRO262150 IBK262150 ILG262150 IVC262150 JEY262150 JOU262150 JYQ262150 KIM262150 KSI262150 LCE262150 LMA262150 LVW262150 MFS262150 MPO262150 MZK262150 NJG262150 NTC262150 OCY262150 OMU262150 OWQ262150 PGM262150 PQI262150 QAE262150 QKA262150 QTW262150 RDS262150 RNO262150 RXK262150 SHG262150 SRC262150 TAY262150 TKU262150 TUQ262150 UEM262150 UOI262150 UYE262150 VIA262150 VRW262150 WBS262150 WLO262150 WVK262150 C327686 IY327686 SU327686 ACQ327686 AMM327686 AWI327686 BGE327686 BQA327686 BZW327686 CJS327686 CTO327686 DDK327686 DNG327686 DXC327686 EGY327686 EQU327686 FAQ327686 FKM327686 FUI327686 GEE327686 GOA327686 GXW327686 HHS327686 HRO327686 IBK327686 ILG327686 IVC327686 JEY327686 JOU327686 JYQ327686 KIM327686 KSI327686 LCE327686 LMA327686 LVW327686 MFS327686 MPO327686 MZK327686 NJG327686 NTC327686 OCY327686 OMU327686 OWQ327686 PGM327686 PQI327686 QAE327686 QKA327686 QTW327686 RDS327686 RNO327686 RXK327686 SHG327686 SRC327686 TAY327686 TKU327686 TUQ327686 UEM327686 UOI327686 UYE327686 VIA327686 VRW327686 WBS327686 WLO327686 WVK327686 C393222 IY393222 SU393222 ACQ393222 AMM393222 AWI393222 BGE393222 BQA393222 BZW393222 CJS393222 CTO393222 DDK393222 DNG393222 DXC393222 EGY393222 EQU393222 FAQ393222 FKM393222 FUI393222 GEE393222 GOA393222 GXW393222 HHS393222 HRO393222 IBK393222 ILG393222 IVC393222 JEY393222 JOU393222 JYQ393222 KIM393222 KSI393222 LCE393222 LMA393222 LVW393222 MFS393222 MPO393222 MZK393222 NJG393222 NTC393222 OCY393222 OMU393222 OWQ393222 PGM393222 PQI393222 QAE393222 QKA393222 QTW393222 RDS393222 RNO393222 RXK393222 SHG393222 SRC393222 TAY393222 TKU393222 TUQ393222 UEM393222 UOI393222 UYE393222 VIA393222 VRW393222 WBS393222 WLO393222 WVK393222 C458758 IY458758 SU458758 ACQ458758 AMM458758 AWI458758 BGE458758 BQA458758 BZW458758 CJS458758 CTO458758 DDK458758 DNG458758 DXC458758 EGY458758 EQU458758 FAQ458758 FKM458758 FUI458758 GEE458758 GOA458758 GXW458758 HHS458758 HRO458758 IBK458758 ILG458758 IVC458758 JEY458758 JOU458758 JYQ458758 KIM458758 KSI458758 LCE458758 LMA458758 LVW458758 MFS458758 MPO458758 MZK458758 NJG458758 NTC458758 OCY458758 OMU458758 OWQ458758 PGM458758 PQI458758 QAE458758 QKA458758 QTW458758 RDS458758 RNO458758 RXK458758 SHG458758 SRC458758 TAY458758 TKU458758 TUQ458758 UEM458758 UOI458758 UYE458758 VIA458758 VRW458758 WBS458758 WLO458758 WVK458758 C524294 IY524294 SU524294 ACQ524294 AMM524294 AWI524294 BGE524294 BQA524294 BZW524294 CJS524294 CTO524294 DDK524294 DNG524294 DXC524294 EGY524294 EQU524294 FAQ524294 FKM524294 FUI524294 GEE524294 GOA524294 GXW524294 HHS524294 HRO524294 IBK524294 ILG524294 IVC524294 JEY524294 JOU524294 JYQ524294 KIM524294 KSI524294 LCE524294 LMA524294 LVW524294 MFS524294 MPO524294 MZK524294 NJG524294 NTC524294 OCY524294 OMU524294 OWQ524294 PGM524294 PQI524294 QAE524294 QKA524294 QTW524294 RDS524294 RNO524294 RXK524294 SHG524294 SRC524294 TAY524294 TKU524294 TUQ524294 UEM524294 UOI524294 UYE524294 VIA524294 VRW524294 WBS524294 WLO524294 WVK524294 C589830 IY589830 SU589830 ACQ589830 AMM589830 AWI589830 BGE589830 BQA589830 BZW589830 CJS589830 CTO589830 DDK589830 DNG589830 DXC589830 EGY589830 EQU589830 FAQ589830 FKM589830 FUI589830 GEE589830 GOA589830 GXW589830 HHS589830 HRO589830 IBK589830 ILG589830 IVC589830 JEY589830 JOU589830 JYQ589830 KIM589830 KSI589830 LCE589830 LMA589830 LVW589830 MFS589830 MPO589830 MZK589830 NJG589830 NTC589830 OCY589830 OMU589830 OWQ589830 PGM589830 PQI589830 QAE589830 QKA589830 QTW589830 RDS589830 RNO589830 RXK589830 SHG589830 SRC589830 TAY589830 TKU589830 TUQ589830 UEM589830 UOI589830 UYE589830 VIA589830 VRW589830 WBS589830 WLO589830 WVK589830 C655366 IY655366 SU655366 ACQ655366 AMM655366 AWI655366 BGE655366 BQA655366 BZW655366 CJS655366 CTO655366 DDK655366 DNG655366 DXC655366 EGY655366 EQU655366 FAQ655366 FKM655366 FUI655366 GEE655366 GOA655366 GXW655366 HHS655366 HRO655366 IBK655366 ILG655366 IVC655366 JEY655366 JOU655366 JYQ655366 KIM655366 KSI655366 LCE655366 LMA655366 LVW655366 MFS655366 MPO655366 MZK655366 NJG655366 NTC655366 OCY655366 OMU655366 OWQ655366 PGM655366 PQI655366 QAE655366 QKA655366 QTW655366 RDS655366 RNO655366 RXK655366 SHG655366 SRC655366 TAY655366 TKU655366 TUQ655366 UEM655366 UOI655366 UYE655366 VIA655366 VRW655366 WBS655366 WLO655366 WVK655366 C720902 IY720902 SU720902 ACQ720902 AMM720902 AWI720902 BGE720902 BQA720902 BZW720902 CJS720902 CTO720902 DDK720902 DNG720902 DXC720902 EGY720902 EQU720902 FAQ720902 FKM720902 FUI720902 GEE720902 GOA720902 GXW720902 HHS720902 HRO720902 IBK720902 ILG720902 IVC720902 JEY720902 JOU720902 JYQ720902 KIM720902 KSI720902 LCE720902 LMA720902 LVW720902 MFS720902 MPO720902 MZK720902 NJG720902 NTC720902 OCY720902 OMU720902 OWQ720902 PGM720902 PQI720902 QAE720902 QKA720902 QTW720902 RDS720902 RNO720902 RXK720902 SHG720902 SRC720902 TAY720902 TKU720902 TUQ720902 UEM720902 UOI720902 UYE720902 VIA720902 VRW720902 WBS720902 WLO720902 WVK720902 C786438 IY786438 SU786438 ACQ786438 AMM786438 AWI786438 BGE786438 BQA786438 BZW786438 CJS786438 CTO786438 DDK786438 DNG786438 DXC786438 EGY786438 EQU786438 FAQ786438 FKM786438 FUI786438 GEE786438 GOA786438 GXW786438 HHS786438 HRO786438 IBK786438 ILG786438 IVC786438 JEY786438 JOU786438 JYQ786438 KIM786438 KSI786438 LCE786438 LMA786438 LVW786438 MFS786438 MPO786438 MZK786438 NJG786438 NTC786438 OCY786438 OMU786438 OWQ786438 PGM786438 PQI786438 QAE786438 QKA786438 QTW786438 RDS786438 RNO786438 RXK786438 SHG786438 SRC786438 TAY786438 TKU786438 TUQ786438 UEM786438 UOI786438 UYE786438 VIA786438 VRW786438 WBS786438 WLO786438 WVK786438 C851974 IY851974 SU851974 ACQ851974 AMM851974 AWI851974 BGE851974 BQA851974 BZW851974 CJS851974 CTO851974 DDK851974 DNG851974 DXC851974 EGY851974 EQU851974 FAQ851974 FKM851974 FUI851974 GEE851974 GOA851974 GXW851974 HHS851974 HRO851974 IBK851974 ILG851974 IVC851974 JEY851974 JOU851974 JYQ851974 KIM851974 KSI851974 LCE851974 LMA851974 LVW851974 MFS851974 MPO851974 MZK851974 NJG851974 NTC851974 OCY851974 OMU851974 OWQ851974 PGM851974 PQI851974 QAE851974 QKA851974 QTW851974 RDS851974 RNO851974 RXK851974 SHG851974 SRC851974 TAY851974 TKU851974 TUQ851974 UEM851974 UOI851974 UYE851974 VIA851974 VRW851974 WBS851974 WLO851974 WVK851974 C917510 IY917510 SU917510 ACQ917510 AMM917510 AWI917510 BGE917510 BQA917510 BZW917510 CJS917510 CTO917510 DDK917510 DNG917510 DXC917510 EGY917510 EQU917510 FAQ917510 FKM917510 FUI917510 GEE917510 GOA917510 GXW917510 HHS917510 HRO917510 IBK917510 ILG917510 IVC917510 JEY917510 JOU917510 JYQ917510 KIM917510 KSI917510 LCE917510 LMA917510 LVW917510 MFS917510 MPO917510 MZK917510 NJG917510 NTC917510 OCY917510 OMU917510 OWQ917510 PGM917510 PQI917510 QAE917510 QKA917510 QTW917510 RDS917510 RNO917510 RXK917510 SHG917510 SRC917510 TAY917510 TKU917510 TUQ917510 UEM917510 UOI917510 UYE917510 VIA917510 VRW917510 WBS917510 WLO917510 WVK917510 C983046 IY983046 SU983046 ACQ983046 AMM983046 AWI983046 BGE983046 BQA983046 BZW983046 CJS983046 CTO983046 DDK983046 DNG983046 DXC983046 EGY983046 EQU983046 FAQ983046 FKM983046 FUI983046 GEE983046 GOA983046 GXW983046 HHS983046 HRO983046 IBK983046 ILG983046 IVC983046 JEY983046 JOU983046 JYQ983046 KIM983046 KSI983046 LCE983046 LMA983046 LVW983046 MFS983046 MPO983046 MZK983046 NJG983046 NTC983046 OCY983046 OMU983046 OWQ983046 PGM983046 PQI983046 QAE983046 QKA983046 QTW983046 RDS983046 RNO983046 RXK983046 SHG983046 SRC983046 TAY983046 TKU983046 TUQ983046 UEM983046 UOI983046 UYE983046 VIA983046 VRW983046 WBS983046 WLO983046 WVK983046" xr:uid="{48C8C8E6-ABA3-4DFD-873E-624FBAF244BB}">
      <formula1>367</formula1>
    </dataValidation>
  </dataValidations>
  <pageMargins left="0.7" right="0.7" top="0.75" bottom="0.75" header="0.3" footer="0.3"/>
  <pageSetup paperSize="9" scale="83" fitToHeight="0" orientation="portrait" r:id="rId1"/>
  <rowBreaks count="2" manualBreakCount="2">
    <brk id="29" max="7" man="1"/>
    <brk id="57" max="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80A659-3FAC-4C41-AFAE-ED4CC5B431AA}">
  <sheetPr>
    <tabColor rgb="FF00B050"/>
    <pageSetUpPr fitToPage="1"/>
  </sheetPr>
  <dimension ref="A1:T102"/>
  <sheetViews>
    <sheetView view="pageLayout" zoomScaleNormal="100" workbookViewId="0">
      <selection activeCell="U98" sqref="U98"/>
    </sheetView>
  </sheetViews>
  <sheetFormatPr defaultColWidth="13" defaultRowHeight="19.8"/>
  <cols>
    <col min="1" max="17" width="6" style="44" customWidth="1"/>
    <col min="18" max="18" width="10.33203125" style="44" bestFit="1" customWidth="1"/>
    <col min="19" max="19" width="13" style="44"/>
    <col min="20" max="20" width="12.44140625" style="45" bestFit="1" customWidth="1"/>
    <col min="21" max="16384" width="13" style="44"/>
  </cols>
  <sheetData>
    <row r="1" spans="1:20" ht="24.75" customHeight="1">
      <c r="A1" s="123" t="s">
        <v>106</v>
      </c>
      <c r="B1" s="124"/>
      <c r="C1" s="124"/>
      <c r="D1" s="124"/>
      <c r="E1" s="124"/>
      <c r="F1" s="124"/>
      <c r="G1" s="124"/>
      <c r="H1" s="124"/>
      <c r="I1" s="124"/>
      <c r="J1" s="124"/>
      <c r="K1" s="124"/>
      <c r="L1" s="124"/>
      <c r="M1" s="124"/>
      <c r="N1" s="124"/>
      <c r="O1" s="124"/>
      <c r="P1" s="124"/>
      <c r="Q1" s="124"/>
      <c r="R1" s="125"/>
    </row>
    <row r="2" spans="1:20">
      <c r="A2" s="126" t="s">
        <v>107</v>
      </c>
      <c r="B2" s="129" t="s">
        <v>108</v>
      </c>
      <c r="C2" s="130"/>
      <c r="D2" s="131"/>
      <c r="E2" s="132"/>
      <c r="F2" s="132"/>
      <c r="G2" s="132"/>
      <c r="H2" s="132"/>
      <c r="I2" s="132"/>
      <c r="J2" s="132"/>
      <c r="K2" s="132"/>
      <c r="L2" s="132"/>
      <c r="M2" s="132"/>
      <c r="N2" s="132"/>
      <c r="O2" s="132"/>
      <c r="P2" s="132"/>
      <c r="Q2" s="132"/>
      <c r="R2" s="133"/>
    </row>
    <row r="3" spans="1:20">
      <c r="A3" s="127"/>
      <c r="B3" s="129" t="s">
        <v>109</v>
      </c>
      <c r="C3" s="134"/>
      <c r="D3" s="134"/>
      <c r="E3" s="134"/>
      <c r="F3" s="130"/>
      <c r="G3" s="131"/>
      <c r="H3" s="132"/>
      <c r="I3" s="132"/>
      <c r="J3" s="132"/>
      <c r="K3" s="132"/>
      <c r="L3" s="132"/>
      <c r="M3" s="132"/>
      <c r="N3" s="132"/>
      <c r="O3" s="132"/>
      <c r="P3" s="132"/>
      <c r="Q3" s="132"/>
      <c r="R3" s="133"/>
    </row>
    <row r="4" spans="1:20">
      <c r="A4" s="127"/>
      <c r="B4" s="129" t="s">
        <v>110</v>
      </c>
      <c r="C4" s="134"/>
      <c r="D4" s="134"/>
      <c r="E4" s="130"/>
      <c r="F4" s="135"/>
      <c r="G4" s="136"/>
      <c r="H4" s="136"/>
      <c r="I4" s="136"/>
      <c r="J4" s="136"/>
      <c r="K4" s="136"/>
      <c r="L4" s="136"/>
      <c r="M4" s="136"/>
      <c r="N4" s="136"/>
      <c r="O4" s="136"/>
      <c r="P4" s="136"/>
      <c r="Q4" s="136"/>
      <c r="R4" s="137"/>
    </row>
    <row r="5" spans="1:20">
      <c r="A5" s="127"/>
      <c r="B5" s="129" t="s">
        <v>111</v>
      </c>
      <c r="C5" s="130"/>
      <c r="D5" s="132"/>
      <c r="E5" s="132"/>
      <c r="F5" s="129" t="s">
        <v>112</v>
      </c>
      <c r="G5" s="134"/>
      <c r="H5" s="130"/>
      <c r="I5" s="138"/>
      <c r="J5" s="138"/>
      <c r="K5" s="46" t="s">
        <v>113</v>
      </c>
      <c r="L5" s="129" t="s">
        <v>114</v>
      </c>
      <c r="M5" s="134"/>
      <c r="N5" s="130"/>
      <c r="O5" s="138"/>
      <c r="P5" s="138"/>
      <c r="Q5" s="138"/>
      <c r="R5" s="46" t="s">
        <v>113</v>
      </c>
    </row>
    <row r="6" spans="1:20">
      <c r="A6" s="128"/>
      <c r="B6" s="129" t="s">
        <v>115</v>
      </c>
      <c r="C6" s="130"/>
      <c r="D6" s="139"/>
      <c r="E6" s="134"/>
      <c r="F6" s="129" t="s">
        <v>116</v>
      </c>
      <c r="G6" s="134"/>
      <c r="H6" s="130"/>
      <c r="I6" s="138"/>
      <c r="J6" s="138"/>
      <c r="K6" s="46" t="s">
        <v>113</v>
      </c>
      <c r="L6" s="129" t="s">
        <v>117</v>
      </c>
      <c r="M6" s="134"/>
      <c r="N6" s="130"/>
      <c r="O6" s="138"/>
      <c r="P6" s="138"/>
      <c r="Q6" s="138"/>
      <c r="R6" s="46" t="s">
        <v>113</v>
      </c>
      <c r="T6" s="45">
        <f>SUM(O6)</f>
        <v>0</v>
      </c>
    </row>
    <row r="7" spans="1:20">
      <c r="A7" s="126" t="s">
        <v>118</v>
      </c>
      <c r="B7" s="129" t="s">
        <v>108</v>
      </c>
      <c r="C7" s="130"/>
      <c r="D7" s="131"/>
      <c r="E7" s="132"/>
      <c r="F7" s="132"/>
      <c r="G7" s="132"/>
      <c r="H7" s="132"/>
      <c r="I7" s="132"/>
      <c r="J7" s="132"/>
      <c r="K7" s="132"/>
      <c r="L7" s="132"/>
      <c r="M7" s="132"/>
      <c r="N7" s="132"/>
      <c r="O7" s="132"/>
      <c r="P7" s="132"/>
      <c r="Q7" s="132"/>
      <c r="R7" s="133"/>
    </row>
    <row r="8" spans="1:20">
      <c r="A8" s="127"/>
      <c r="B8" s="129" t="s">
        <v>109</v>
      </c>
      <c r="C8" s="134"/>
      <c r="D8" s="134"/>
      <c r="E8" s="134"/>
      <c r="F8" s="130"/>
      <c r="G8" s="132"/>
      <c r="H8" s="132"/>
      <c r="I8" s="132"/>
      <c r="J8" s="132"/>
      <c r="K8" s="132"/>
      <c r="L8" s="132"/>
      <c r="M8" s="132"/>
      <c r="N8" s="132"/>
      <c r="O8" s="132"/>
      <c r="P8" s="132"/>
      <c r="Q8" s="132"/>
      <c r="R8" s="133"/>
    </row>
    <row r="9" spans="1:20">
      <c r="A9" s="127"/>
      <c r="B9" s="129" t="s">
        <v>110</v>
      </c>
      <c r="C9" s="134"/>
      <c r="D9" s="134"/>
      <c r="E9" s="130"/>
      <c r="F9" s="47"/>
      <c r="G9" s="47"/>
      <c r="H9" s="47"/>
      <c r="I9" s="47"/>
      <c r="J9" s="47"/>
      <c r="K9" s="47"/>
      <c r="L9" s="47"/>
      <c r="M9" s="47"/>
      <c r="N9" s="47"/>
      <c r="O9" s="47"/>
      <c r="P9" s="47"/>
      <c r="Q9" s="47"/>
      <c r="R9" s="46"/>
    </row>
    <row r="10" spans="1:20">
      <c r="A10" s="127"/>
      <c r="B10" s="129" t="s">
        <v>111</v>
      </c>
      <c r="C10" s="130"/>
      <c r="D10" s="132"/>
      <c r="E10" s="132"/>
      <c r="F10" s="129" t="s">
        <v>112</v>
      </c>
      <c r="G10" s="134"/>
      <c r="H10" s="130"/>
      <c r="I10" s="138"/>
      <c r="J10" s="138"/>
      <c r="K10" s="46" t="s">
        <v>113</v>
      </c>
      <c r="L10" s="129" t="s">
        <v>114</v>
      </c>
      <c r="M10" s="134"/>
      <c r="N10" s="130"/>
      <c r="O10" s="138"/>
      <c r="P10" s="138"/>
      <c r="Q10" s="138"/>
      <c r="R10" s="46" t="s">
        <v>113</v>
      </c>
    </row>
    <row r="11" spans="1:20">
      <c r="A11" s="128"/>
      <c r="B11" s="129" t="s">
        <v>115</v>
      </c>
      <c r="C11" s="130"/>
      <c r="D11" s="139"/>
      <c r="E11" s="134"/>
      <c r="F11" s="129" t="s">
        <v>116</v>
      </c>
      <c r="G11" s="134"/>
      <c r="H11" s="130"/>
      <c r="I11" s="138"/>
      <c r="J11" s="138"/>
      <c r="K11" s="46" t="s">
        <v>113</v>
      </c>
      <c r="L11" s="129" t="s">
        <v>117</v>
      </c>
      <c r="M11" s="134"/>
      <c r="N11" s="130"/>
      <c r="O11" s="138"/>
      <c r="P11" s="138"/>
      <c r="Q11" s="138"/>
      <c r="R11" s="46" t="s">
        <v>113</v>
      </c>
      <c r="T11" s="45">
        <f>SUM(O6+O11)</f>
        <v>0</v>
      </c>
    </row>
    <row r="12" spans="1:20">
      <c r="A12" s="126" t="s">
        <v>119</v>
      </c>
      <c r="B12" s="129" t="s">
        <v>108</v>
      </c>
      <c r="C12" s="130"/>
      <c r="D12" s="131"/>
      <c r="E12" s="132"/>
      <c r="F12" s="132"/>
      <c r="G12" s="132"/>
      <c r="H12" s="132"/>
      <c r="I12" s="132"/>
      <c r="J12" s="132"/>
      <c r="K12" s="132"/>
      <c r="L12" s="132"/>
      <c r="M12" s="132"/>
      <c r="N12" s="132"/>
      <c r="O12" s="132"/>
      <c r="P12" s="132"/>
      <c r="Q12" s="132"/>
      <c r="R12" s="133"/>
    </row>
    <row r="13" spans="1:20">
      <c r="A13" s="127"/>
      <c r="B13" s="129" t="s">
        <v>109</v>
      </c>
      <c r="C13" s="134"/>
      <c r="D13" s="134"/>
      <c r="E13" s="134"/>
      <c r="F13" s="130"/>
      <c r="G13" s="132"/>
      <c r="H13" s="132"/>
      <c r="I13" s="132"/>
      <c r="J13" s="132"/>
      <c r="K13" s="132"/>
      <c r="L13" s="132"/>
      <c r="M13" s="132"/>
      <c r="N13" s="132"/>
      <c r="O13" s="132"/>
      <c r="P13" s="132"/>
      <c r="Q13" s="132"/>
      <c r="R13" s="133"/>
    </row>
    <row r="14" spans="1:20">
      <c r="A14" s="127"/>
      <c r="B14" s="129" t="s">
        <v>110</v>
      </c>
      <c r="C14" s="134"/>
      <c r="D14" s="134"/>
      <c r="E14" s="130"/>
      <c r="F14" s="47"/>
      <c r="G14" s="47"/>
      <c r="H14" s="47"/>
      <c r="I14" s="47"/>
      <c r="J14" s="47"/>
      <c r="K14" s="47"/>
      <c r="L14" s="47"/>
      <c r="M14" s="47"/>
      <c r="N14" s="47"/>
      <c r="O14" s="47"/>
      <c r="P14" s="47"/>
      <c r="Q14" s="47"/>
      <c r="R14" s="46"/>
    </row>
    <row r="15" spans="1:20">
      <c r="A15" s="127"/>
      <c r="B15" s="129" t="s">
        <v>111</v>
      </c>
      <c r="C15" s="130"/>
      <c r="D15" s="132"/>
      <c r="E15" s="132"/>
      <c r="F15" s="129" t="s">
        <v>112</v>
      </c>
      <c r="G15" s="134"/>
      <c r="H15" s="130"/>
      <c r="I15" s="138"/>
      <c r="J15" s="138"/>
      <c r="K15" s="46" t="s">
        <v>113</v>
      </c>
      <c r="L15" s="129" t="s">
        <v>114</v>
      </c>
      <c r="M15" s="134"/>
      <c r="N15" s="130"/>
      <c r="O15" s="138"/>
      <c r="P15" s="138"/>
      <c r="Q15" s="138"/>
      <c r="R15" s="46" t="s">
        <v>113</v>
      </c>
    </row>
    <row r="16" spans="1:20">
      <c r="A16" s="128"/>
      <c r="B16" s="129" t="s">
        <v>115</v>
      </c>
      <c r="C16" s="130"/>
      <c r="D16" s="139"/>
      <c r="E16" s="134"/>
      <c r="F16" s="129" t="s">
        <v>116</v>
      </c>
      <c r="G16" s="134"/>
      <c r="H16" s="130"/>
      <c r="I16" s="138"/>
      <c r="J16" s="138"/>
      <c r="K16" s="46" t="s">
        <v>113</v>
      </c>
      <c r="L16" s="129" t="s">
        <v>117</v>
      </c>
      <c r="M16" s="134"/>
      <c r="N16" s="130"/>
      <c r="O16" s="138"/>
      <c r="P16" s="138"/>
      <c r="Q16" s="138"/>
      <c r="R16" s="46" t="s">
        <v>113</v>
      </c>
      <c r="T16" s="45">
        <f>SUM(O6+O11+O16)</f>
        <v>0</v>
      </c>
    </row>
    <row r="17" spans="1:20">
      <c r="A17" s="126" t="s">
        <v>120</v>
      </c>
      <c r="B17" s="129" t="s">
        <v>108</v>
      </c>
      <c r="C17" s="130"/>
      <c r="D17" s="131"/>
      <c r="E17" s="132"/>
      <c r="F17" s="132"/>
      <c r="G17" s="132"/>
      <c r="H17" s="132"/>
      <c r="I17" s="132"/>
      <c r="J17" s="132"/>
      <c r="K17" s="132"/>
      <c r="L17" s="132"/>
      <c r="M17" s="132"/>
      <c r="N17" s="132"/>
      <c r="O17" s="132"/>
      <c r="P17" s="132"/>
      <c r="Q17" s="132"/>
      <c r="R17" s="133"/>
    </row>
    <row r="18" spans="1:20">
      <c r="A18" s="127"/>
      <c r="B18" s="129" t="s">
        <v>109</v>
      </c>
      <c r="C18" s="134"/>
      <c r="D18" s="134"/>
      <c r="E18" s="134"/>
      <c r="F18" s="130"/>
      <c r="G18" s="131"/>
      <c r="H18" s="132"/>
      <c r="I18" s="132"/>
      <c r="J18" s="132"/>
      <c r="K18" s="132"/>
      <c r="L18" s="132"/>
      <c r="M18" s="132"/>
      <c r="N18" s="132"/>
      <c r="O18" s="132"/>
      <c r="P18" s="132"/>
      <c r="Q18" s="132"/>
      <c r="R18" s="133"/>
    </row>
    <row r="19" spans="1:20">
      <c r="A19" s="127"/>
      <c r="B19" s="129" t="s">
        <v>110</v>
      </c>
      <c r="C19" s="134"/>
      <c r="D19" s="134"/>
      <c r="E19" s="130"/>
      <c r="F19" s="47"/>
      <c r="G19" s="47"/>
      <c r="H19" s="47"/>
      <c r="I19" s="47"/>
      <c r="J19" s="47"/>
      <c r="K19" s="47"/>
      <c r="L19" s="47"/>
      <c r="M19" s="47"/>
      <c r="N19" s="47"/>
      <c r="O19" s="47"/>
      <c r="P19" s="47"/>
      <c r="Q19" s="47"/>
      <c r="R19" s="46"/>
    </row>
    <row r="20" spans="1:20">
      <c r="A20" s="127"/>
      <c r="B20" s="129" t="s">
        <v>111</v>
      </c>
      <c r="C20" s="130"/>
      <c r="D20" s="132"/>
      <c r="E20" s="132"/>
      <c r="F20" s="129" t="s">
        <v>112</v>
      </c>
      <c r="G20" s="134"/>
      <c r="H20" s="130"/>
      <c r="I20" s="138"/>
      <c r="J20" s="138"/>
      <c r="K20" s="46" t="s">
        <v>113</v>
      </c>
      <c r="L20" s="129" t="s">
        <v>114</v>
      </c>
      <c r="M20" s="134"/>
      <c r="N20" s="130"/>
      <c r="O20" s="138"/>
      <c r="P20" s="138"/>
      <c r="Q20" s="138"/>
      <c r="R20" s="46" t="s">
        <v>113</v>
      </c>
    </row>
    <row r="21" spans="1:20">
      <c r="A21" s="128"/>
      <c r="B21" s="129" t="s">
        <v>115</v>
      </c>
      <c r="C21" s="130"/>
      <c r="D21" s="139"/>
      <c r="E21" s="134"/>
      <c r="F21" s="129" t="s">
        <v>116</v>
      </c>
      <c r="G21" s="134"/>
      <c r="H21" s="130"/>
      <c r="I21" s="138"/>
      <c r="J21" s="138"/>
      <c r="K21" s="46" t="s">
        <v>113</v>
      </c>
      <c r="L21" s="129" t="s">
        <v>117</v>
      </c>
      <c r="M21" s="134"/>
      <c r="N21" s="130"/>
      <c r="O21" s="138"/>
      <c r="P21" s="138"/>
      <c r="Q21" s="138"/>
      <c r="R21" s="46" t="s">
        <v>113</v>
      </c>
      <c r="T21" s="45">
        <f>SUM(O6+O11+O16+O21)</f>
        <v>0</v>
      </c>
    </row>
    <row r="22" spans="1:20">
      <c r="A22" s="126" t="s">
        <v>121</v>
      </c>
      <c r="B22" s="129" t="s">
        <v>108</v>
      </c>
      <c r="C22" s="130"/>
      <c r="D22" s="140"/>
      <c r="E22" s="134"/>
      <c r="F22" s="134"/>
      <c r="G22" s="134"/>
      <c r="H22" s="134"/>
      <c r="I22" s="134"/>
      <c r="J22" s="134"/>
      <c r="K22" s="134"/>
      <c r="L22" s="134"/>
      <c r="M22" s="134"/>
      <c r="N22" s="134"/>
      <c r="O22" s="134"/>
      <c r="P22" s="134"/>
      <c r="Q22" s="134"/>
      <c r="R22" s="141"/>
    </row>
    <row r="23" spans="1:20">
      <c r="A23" s="127"/>
      <c r="B23" s="129" t="s">
        <v>109</v>
      </c>
      <c r="C23" s="134"/>
      <c r="D23" s="134"/>
      <c r="E23" s="134"/>
      <c r="F23" s="130"/>
      <c r="G23" s="140"/>
      <c r="H23" s="134"/>
      <c r="I23" s="134"/>
      <c r="J23" s="134"/>
      <c r="K23" s="134"/>
      <c r="L23" s="134"/>
      <c r="M23" s="134"/>
      <c r="N23" s="134"/>
      <c r="O23" s="134"/>
      <c r="P23" s="134"/>
      <c r="Q23" s="134"/>
      <c r="R23" s="141"/>
    </row>
    <row r="24" spans="1:20">
      <c r="A24" s="127"/>
      <c r="B24" s="129" t="s">
        <v>110</v>
      </c>
      <c r="C24" s="134"/>
      <c r="D24" s="134"/>
      <c r="E24" s="130"/>
      <c r="F24" s="142"/>
      <c r="G24" s="143"/>
      <c r="H24" s="143"/>
      <c r="I24" s="143"/>
      <c r="J24" s="143"/>
      <c r="K24" s="143"/>
      <c r="L24" s="143"/>
      <c r="M24" s="143"/>
      <c r="N24" s="143"/>
      <c r="O24" s="143"/>
      <c r="P24" s="143"/>
      <c r="Q24" s="143"/>
      <c r="R24" s="144"/>
    </row>
    <row r="25" spans="1:20">
      <c r="A25" s="127"/>
      <c r="B25" s="129" t="s">
        <v>111</v>
      </c>
      <c r="C25" s="130"/>
      <c r="D25" s="139"/>
      <c r="E25" s="134"/>
      <c r="F25" s="129" t="s">
        <v>112</v>
      </c>
      <c r="G25" s="134"/>
      <c r="H25" s="130"/>
      <c r="I25" s="145"/>
      <c r="J25" s="146"/>
      <c r="K25" s="46" t="s">
        <v>113</v>
      </c>
      <c r="L25" s="129" t="s">
        <v>114</v>
      </c>
      <c r="M25" s="134"/>
      <c r="N25" s="130"/>
      <c r="O25" s="145"/>
      <c r="P25" s="146"/>
      <c r="Q25" s="146"/>
      <c r="R25" s="46" t="s">
        <v>113</v>
      </c>
    </row>
    <row r="26" spans="1:20">
      <c r="A26" s="128"/>
      <c r="B26" s="129" t="s">
        <v>115</v>
      </c>
      <c r="C26" s="130"/>
      <c r="D26" s="139"/>
      <c r="E26" s="134"/>
      <c r="F26" s="129" t="s">
        <v>116</v>
      </c>
      <c r="G26" s="134"/>
      <c r="H26" s="130"/>
      <c r="I26" s="145"/>
      <c r="J26" s="146"/>
      <c r="K26" s="46" t="s">
        <v>113</v>
      </c>
      <c r="L26" s="129" t="s">
        <v>117</v>
      </c>
      <c r="M26" s="134"/>
      <c r="N26" s="130"/>
      <c r="O26" s="145"/>
      <c r="P26" s="146"/>
      <c r="Q26" s="146"/>
      <c r="R26" s="46" t="s">
        <v>113</v>
      </c>
      <c r="T26" s="45">
        <f>SUM(O6+O11+O16+O21+O26)</f>
        <v>0</v>
      </c>
    </row>
    <row r="27" spans="1:20">
      <c r="A27" s="126" t="s">
        <v>122</v>
      </c>
      <c r="B27" s="129" t="s">
        <v>108</v>
      </c>
      <c r="C27" s="130"/>
      <c r="D27" s="140"/>
      <c r="E27" s="134"/>
      <c r="F27" s="134"/>
      <c r="G27" s="134"/>
      <c r="H27" s="134"/>
      <c r="I27" s="134"/>
      <c r="J27" s="134"/>
      <c r="K27" s="134"/>
      <c r="L27" s="134"/>
      <c r="M27" s="134"/>
      <c r="N27" s="134"/>
      <c r="O27" s="134"/>
      <c r="P27" s="134"/>
      <c r="Q27" s="134"/>
      <c r="R27" s="141"/>
    </row>
    <row r="28" spans="1:20">
      <c r="A28" s="127"/>
      <c r="B28" s="129" t="s">
        <v>109</v>
      </c>
      <c r="C28" s="134"/>
      <c r="D28" s="134"/>
      <c r="E28" s="134"/>
      <c r="F28" s="130"/>
      <c r="G28" s="140"/>
      <c r="H28" s="134"/>
      <c r="I28" s="134"/>
      <c r="J28" s="134"/>
      <c r="K28" s="134"/>
      <c r="L28" s="134"/>
      <c r="M28" s="134"/>
      <c r="N28" s="134"/>
      <c r="O28" s="134"/>
      <c r="P28" s="134"/>
      <c r="Q28" s="134"/>
      <c r="R28" s="141"/>
    </row>
    <row r="29" spans="1:20">
      <c r="A29" s="127"/>
      <c r="B29" s="129" t="s">
        <v>110</v>
      </c>
      <c r="C29" s="134"/>
      <c r="D29" s="134"/>
      <c r="E29" s="130"/>
      <c r="F29" s="142"/>
      <c r="G29" s="143"/>
      <c r="H29" s="143"/>
      <c r="I29" s="143"/>
      <c r="J29" s="143"/>
      <c r="K29" s="143"/>
      <c r="L29" s="143"/>
      <c r="M29" s="143"/>
      <c r="N29" s="143"/>
      <c r="O29" s="143"/>
      <c r="P29" s="143"/>
      <c r="Q29" s="143"/>
      <c r="R29" s="144"/>
    </row>
    <row r="30" spans="1:20">
      <c r="A30" s="127"/>
      <c r="B30" s="129" t="s">
        <v>111</v>
      </c>
      <c r="C30" s="130"/>
      <c r="D30" s="139"/>
      <c r="E30" s="134"/>
      <c r="F30" s="129" t="s">
        <v>112</v>
      </c>
      <c r="G30" s="134"/>
      <c r="H30" s="130"/>
      <c r="I30" s="145"/>
      <c r="J30" s="146"/>
      <c r="K30" s="46" t="s">
        <v>113</v>
      </c>
      <c r="L30" s="129" t="s">
        <v>114</v>
      </c>
      <c r="M30" s="134"/>
      <c r="N30" s="130"/>
      <c r="O30" s="145"/>
      <c r="P30" s="146"/>
      <c r="Q30" s="146"/>
      <c r="R30" s="46" t="s">
        <v>113</v>
      </c>
    </row>
    <row r="31" spans="1:20">
      <c r="A31" s="128"/>
      <c r="B31" s="129" t="s">
        <v>115</v>
      </c>
      <c r="C31" s="130"/>
      <c r="D31" s="139"/>
      <c r="E31" s="134"/>
      <c r="F31" s="129" t="s">
        <v>116</v>
      </c>
      <c r="G31" s="134"/>
      <c r="H31" s="130"/>
      <c r="I31" s="145"/>
      <c r="J31" s="146"/>
      <c r="K31" s="46" t="s">
        <v>113</v>
      </c>
      <c r="L31" s="129" t="s">
        <v>117</v>
      </c>
      <c r="M31" s="134"/>
      <c r="N31" s="130"/>
      <c r="O31" s="145"/>
      <c r="P31" s="146"/>
      <c r="Q31" s="146"/>
      <c r="R31" s="46" t="s">
        <v>113</v>
      </c>
      <c r="T31" s="45">
        <f>SUM(O6+O11+O16+O21+O26+O31)</f>
        <v>0</v>
      </c>
    </row>
    <row r="32" spans="1:20">
      <c r="A32" s="126" t="s">
        <v>123</v>
      </c>
      <c r="B32" s="129" t="s">
        <v>108</v>
      </c>
      <c r="C32" s="130"/>
      <c r="D32" s="139"/>
      <c r="E32" s="134"/>
      <c r="F32" s="134"/>
      <c r="G32" s="134"/>
      <c r="H32" s="134"/>
      <c r="I32" s="134"/>
      <c r="J32" s="134"/>
      <c r="K32" s="134"/>
      <c r="L32" s="134"/>
      <c r="M32" s="134"/>
      <c r="N32" s="134"/>
      <c r="O32" s="134"/>
      <c r="P32" s="134"/>
      <c r="Q32" s="134"/>
      <c r="R32" s="141"/>
    </row>
    <row r="33" spans="1:20">
      <c r="A33" s="127"/>
      <c r="B33" s="129" t="s">
        <v>109</v>
      </c>
      <c r="C33" s="134"/>
      <c r="D33" s="134"/>
      <c r="E33" s="134"/>
      <c r="F33" s="130"/>
      <c r="G33" s="140"/>
      <c r="H33" s="134"/>
      <c r="I33" s="134"/>
      <c r="J33" s="134"/>
      <c r="K33" s="134"/>
      <c r="L33" s="134"/>
      <c r="M33" s="134"/>
      <c r="N33" s="134"/>
      <c r="O33" s="134"/>
      <c r="P33" s="134"/>
      <c r="Q33" s="134"/>
      <c r="R33" s="141"/>
    </row>
    <row r="34" spans="1:20">
      <c r="A34" s="127"/>
      <c r="B34" s="129" t="s">
        <v>110</v>
      </c>
      <c r="C34" s="134"/>
      <c r="D34" s="134"/>
      <c r="E34" s="130"/>
      <c r="F34" s="47"/>
      <c r="G34" s="47"/>
      <c r="H34" s="47"/>
      <c r="I34" s="47"/>
      <c r="J34" s="47"/>
      <c r="K34" s="47"/>
      <c r="L34" s="47"/>
      <c r="M34" s="47"/>
      <c r="N34" s="47"/>
      <c r="O34" s="47"/>
      <c r="P34" s="47"/>
      <c r="Q34" s="47"/>
      <c r="R34" s="46"/>
    </row>
    <row r="35" spans="1:20">
      <c r="A35" s="127"/>
      <c r="B35" s="129" t="s">
        <v>111</v>
      </c>
      <c r="C35" s="130"/>
      <c r="D35" s="139"/>
      <c r="E35" s="134"/>
      <c r="F35" s="129" t="s">
        <v>112</v>
      </c>
      <c r="G35" s="134"/>
      <c r="H35" s="130"/>
      <c r="I35" s="145"/>
      <c r="J35" s="146"/>
      <c r="K35" s="46" t="s">
        <v>113</v>
      </c>
      <c r="L35" s="129" t="s">
        <v>114</v>
      </c>
      <c r="M35" s="134"/>
      <c r="N35" s="130"/>
      <c r="O35" s="145"/>
      <c r="P35" s="146"/>
      <c r="Q35" s="146"/>
      <c r="R35" s="46" t="s">
        <v>113</v>
      </c>
    </row>
    <row r="36" spans="1:20">
      <c r="A36" s="128"/>
      <c r="B36" s="129" t="s">
        <v>115</v>
      </c>
      <c r="C36" s="130"/>
      <c r="D36" s="139"/>
      <c r="E36" s="134"/>
      <c r="F36" s="129" t="s">
        <v>116</v>
      </c>
      <c r="G36" s="134"/>
      <c r="H36" s="130"/>
      <c r="I36" s="145"/>
      <c r="J36" s="146"/>
      <c r="K36" s="46" t="s">
        <v>113</v>
      </c>
      <c r="L36" s="129" t="s">
        <v>117</v>
      </c>
      <c r="M36" s="134"/>
      <c r="N36" s="130"/>
      <c r="O36" s="145"/>
      <c r="P36" s="146"/>
      <c r="Q36" s="146"/>
      <c r="R36" s="46" t="s">
        <v>113</v>
      </c>
      <c r="T36" s="45">
        <f>SUM(O6+O11+O16+O21+O26+O31+O36)</f>
        <v>0</v>
      </c>
    </row>
    <row r="37" spans="1:20">
      <c r="A37" s="126" t="s">
        <v>124</v>
      </c>
      <c r="B37" s="129" t="s">
        <v>108</v>
      </c>
      <c r="C37" s="130"/>
      <c r="D37" s="140"/>
      <c r="E37" s="134"/>
      <c r="F37" s="134"/>
      <c r="G37" s="134"/>
      <c r="H37" s="134"/>
      <c r="I37" s="134"/>
      <c r="J37" s="134"/>
      <c r="K37" s="134"/>
      <c r="L37" s="134"/>
      <c r="M37" s="134"/>
      <c r="N37" s="134"/>
      <c r="O37" s="134"/>
      <c r="P37" s="134"/>
      <c r="Q37" s="134"/>
      <c r="R37" s="141"/>
    </row>
    <row r="38" spans="1:20">
      <c r="A38" s="127"/>
      <c r="B38" s="129" t="s">
        <v>109</v>
      </c>
      <c r="C38" s="134"/>
      <c r="D38" s="134"/>
      <c r="E38" s="134"/>
      <c r="F38" s="130"/>
      <c r="G38" s="140"/>
      <c r="H38" s="134"/>
      <c r="I38" s="134"/>
      <c r="J38" s="134"/>
      <c r="K38" s="134"/>
      <c r="L38" s="134"/>
      <c r="M38" s="134"/>
      <c r="N38" s="134"/>
      <c r="O38" s="134"/>
      <c r="P38" s="134"/>
      <c r="Q38" s="134"/>
      <c r="R38" s="141"/>
    </row>
    <row r="39" spans="1:20">
      <c r="A39" s="127"/>
      <c r="B39" s="129" t="s">
        <v>110</v>
      </c>
      <c r="C39" s="134"/>
      <c r="D39" s="134"/>
      <c r="E39" s="130"/>
      <c r="F39" s="47"/>
      <c r="G39" s="47"/>
      <c r="H39" s="47"/>
      <c r="I39" s="47"/>
      <c r="J39" s="47"/>
      <c r="K39" s="47"/>
      <c r="L39" s="47"/>
      <c r="M39" s="47"/>
      <c r="N39" s="47"/>
      <c r="O39" s="47"/>
      <c r="P39" s="47"/>
      <c r="Q39" s="47"/>
      <c r="R39" s="46"/>
    </row>
    <row r="40" spans="1:20">
      <c r="A40" s="127"/>
      <c r="B40" s="129" t="s">
        <v>111</v>
      </c>
      <c r="C40" s="130"/>
      <c r="D40" s="139"/>
      <c r="E40" s="134"/>
      <c r="F40" s="129" t="s">
        <v>112</v>
      </c>
      <c r="G40" s="134"/>
      <c r="H40" s="130"/>
      <c r="I40" s="145"/>
      <c r="J40" s="146"/>
      <c r="K40" s="46" t="s">
        <v>113</v>
      </c>
      <c r="L40" s="129" t="s">
        <v>114</v>
      </c>
      <c r="M40" s="134"/>
      <c r="N40" s="130"/>
      <c r="O40" s="145"/>
      <c r="P40" s="146"/>
      <c r="Q40" s="146"/>
      <c r="R40" s="46" t="s">
        <v>113</v>
      </c>
    </row>
    <row r="41" spans="1:20">
      <c r="A41" s="128"/>
      <c r="B41" s="129" t="s">
        <v>115</v>
      </c>
      <c r="C41" s="130"/>
      <c r="D41" s="139"/>
      <c r="E41" s="134"/>
      <c r="F41" s="129" t="s">
        <v>116</v>
      </c>
      <c r="G41" s="134"/>
      <c r="H41" s="130"/>
      <c r="I41" s="145"/>
      <c r="J41" s="146"/>
      <c r="K41" s="46" t="s">
        <v>113</v>
      </c>
      <c r="L41" s="129" t="s">
        <v>117</v>
      </c>
      <c r="M41" s="134"/>
      <c r="N41" s="130"/>
      <c r="O41" s="145"/>
      <c r="P41" s="146"/>
      <c r="Q41" s="146"/>
      <c r="R41" s="46" t="s">
        <v>113</v>
      </c>
      <c r="T41" s="45">
        <f>SUM(O6+O11+O16+O21+O26+O31+O36+O41)</f>
        <v>0</v>
      </c>
    </row>
    <row r="42" spans="1:20">
      <c r="A42" s="126" t="s">
        <v>125</v>
      </c>
      <c r="B42" s="129" t="s">
        <v>108</v>
      </c>
      <c r="C42" s="130"/>
      <c r="D42" s="140"/>
      <c r="E42" s="134"/>
      <c r="F42" s="134"/>
      <c r="G42" s="134"/>
      <c r="H42" s="134"/>
      <c r="I42" s="134"/>
      <c r="J42" s="134"/>
      <c r="K42" s="134"/>
      <c r="L42" s="134"/>
      <c r="M42" s="134"/>
      <c r="N42" s="134"/>
      <c r="O42" s="134"/>
      <c r="P42" s="134"/>
      <c r="Q42" s="134"/>
      <c r="R42" s="141"/>
    </row>
    <row r="43" spans="1:20">
      <c r="A43" s="127"/>
      <c r="B43" s="129" t="s">
        <v>109</v>
      </c>
      <c r="C43" s="134"/>
      <c r="D43" s="134"/>
      <c r="E43" s="134"/>
      <c r="F43" s="130"/>
      <c r="G43" s="140"/>
      <c r="H43" s="134"/>
      <c r="I43" s="134"/>
      <c r="J43" s="134"/>
      <c r="K43" s="134"/>
      <c r="L43" s="134"/>
      <c r="M43" s="134"/>
      <c r="N43" s="134"/>
      <c r="O43" s="134"/>
      <c r="P43" s="134"/>
      <c r="Q43" s="134"/>
      <c r="R43" s="141"/>
    </row>
    <row r="44" spans="1:20">
      <c r="A44" s="127"/>
      <c r="B44" s="129" t="s">
        <v>110</v>
      </c>
      <c r="C44" s="134"/>
      <c r="D44" s="134"/>
      <c r="E44" s="130"/>
      <c r="F44" s="142"/>
      <c r="G44" s="143"/>
      <c r="H44" s="143"/>
      <c r="I44" s="143"/>
      <c r="J44" s="143"/>
      <c r="K44" s="143"/>
      <c r="L44" s="143"/>
      <c r="M44" s="143"/>
      <c r="N44" s="143"/>
      <c r="O44" s="143"/>
      <c r="P44" s="143"/>
      <c r="Q44" s="143"/>
      <c r="R44" s="144"/>
    </row>
    <row r="45" spans="1:20">
      <c r="A45" s="127"/>
      <c r="B45" s="129" t="s">
        <v>111</v>
      </c>
      <c r="C45" s="130"/>
      <c r="D45" s="139">
        <v>10</v>
      </c>
      <c r="E45" s="134"/>
      <c r="F45" s="129" t="s">
        <v>112</v>
      </c>
      <c r="G45" s="134"/>
      <c r="H45" s="130"/>
      <c r="I45" s="145"/>
      <c r="J45" s="146"/>
      <c r="K45" s="46" t="s">
        <v>113</v>
      </c>
      <c r="L45" s="129" t="s">
        <v>114</v>
      </c>
      <c r="M45" s="134"/>
      <c r="N45" s="130"/>
      <c r="O45" s="145"/>
      <c r="P45" s="146"/>
      <c r="Q45" s="146"/>
      <c r="R45" s="46" t="s">
        <v>113</v>
      </c>
    </row>
    <row r="46" spans="1:20">
      <c r="A46" s="128"/>
      <c r="B46" s="129" t="s">
        <v>115</v>
      </c>
      <c r="C46" s="130"/>
      <c r="D46" s="139"/>
      <c r="E46" s="134"/>
      <c r="F46" s="129" t="s">
        <v>116</v>
      </c>
      <c r="G46" s="134"/>
      <c r="H46" s="130"/>
      <c r="I46" s="145"/>
      <c r="J46" s="146"/>
      <c r="K46" s="46" t="s">
        <v>113</v>
      </c>
      <c r="L46" s="129" t="s">
        <v>117</v>
      </c>
      <c r="M46" s="134"/>
      <c r="N46" s="130"/>
      <c r="O46" s="145"/>
      <c r="P46" s="146"/>
      <c r="Q46" s="146"/>
      <c r="R46" s="46" t="s">
        <v>113</v>
      </c>
      <c r="T46" s="45">
        <f>SUM(O6+O11+O16+O21+O26+O31+O36+O41+O46)</f>
        <v>0</v>
      </c>
    </row>
    <row r="47" spans="1:20">
      <c r="A47" s="126" t="s">
        <v>126</v>
      </c>
      <c r="B47" s="129" t="s">
        <v>108</v>
      </c>
      <c r="C47" s="130"/>
      <c r="D47" s="140"/>
      <c r="E47" s="134"/>
      <c r="F47" s="134"/>
      <c r="G47" s="134"/>
      <c r="H47" s="134"/>
      <c r="I47" s="134"/>
      <c r="J47" s="134"/>
      <c r="K47" s="134"/>
      <c r="L47" s="134"/>
      <c r="M47" s="134"/>
      <c r="N47" s="134"/>
      <c r="O47" s="134"/>
      <c r="P47" s="134"/>
      <c r="Q47" s="134"/>
      <c r="R47" s="141"/>
    </row>
    <row r="48" spans="1:20">
      <c r="A48" s="127"/>
      <c r="B48" s="129" t="s">
        <v>109</v>
      </c>
      <c r="C48" s="134"/>
      <c r="D48" s="134"/>
      <c r="E48" s="134"/>
      <c r="F48" s="130"/>
      <c r="G48" s="140"/>
      <c r="H48" s="134"/>
      <c r="I48" s="134"/>
      <c r="J48" s="134"/>
      <c r="K48" s="134"/>
      <c r="L48" s="134"/>
      <c r="M48" s="134"/>
      <c r="N48" s="134"/>
      <c r="O48" s="134"/>
      <c r="P48" s="134"/>
      <c r="Q48" s="134"/>
      <c r="R48" s="141"/>
    </row>
    <row r="49" spans="1:20">
      <c r="A49" s="127"/>
      <c r="B49" s="129" t="s">
        <v>110</v>
      </c>
      <c r="C49" s="134"/>
      <c r="D49" s="134"/>
      <c r="E49" s="130"/>
      <c r="F49" s="142"/>
      <c r="G49" s="143"/>
      <c r="H49" s="143"/>
      <c r="I49" s="143"/>
      <c r="J49" s="143"/>
      <c r="K49" s="143"/>
      <c r="L49" s="143"/>
      <c r="M49" s="143"/>
      <c r="N49" s="143"/>
      <c r="O49" s="143"/>
      <c r="P49" s="143"/>
      <c r="Q49" s="143"/>
      <c r="R49" s="144"/>
    </row>
    <row r="50" spans="1:20">
      <c r="A50" s="127"/>
      <c r="B50" s="129" t="s">
        <v>111</v>
      </c>
      <c r="C50" s="130"/>
      <c r="D50" s="139"/>
      <c r="E50" s="134"/>
      <c r="F50" s="129" t="s">
        <v>112</v>
      </c>
      <c r="G50" s="134"/>
      <c r="H50" s="130"/>
      <c r="I50" s="145"/>
      <c r="J50" s="146"/>
      <c r="K50" s="46" t="s">
        <v>113</v>
      </c>
      <c r="L50" s="129" t="s">
        <v>114</v>
      </c>
      <c r="M50" s="134"/>
      <c r="N50" s="130"/>
      <c r="O50" s="145"/>
      <c r="P50" s="146"/>
      <c r="Q50" s="146"/>
      <c r="R50" s="46" t="s">
        <v>113</v>
      </c>
    </row>
    <row r="51" spans="1:20">
      <c r="A51" s="128"/>
      <c r="B51" s="147" t="s">
        <v>115</v>
      </c>
      <c r="C51" s="148"/>
      <c r="D51" s="149"/>
      <c r="E51" s="150"/>
      <c r="F51" s="147" t="s">
        <v>116</v>
      </c>
      <c r="G51" s="150"/>
      <c r="H51" s="148"/>
      <c r="I51" s="151"/>
      <c r="J51" s="152"/>
      <c r="K51" s="48" t="s">
        <v>113</v>
      </c>
      <c r="L51" s="147" t="s">
        <v>117</v>
      </c>
      <c r="M51" s="150"/>
      <c r="N51" s="148"/>
      <c r="O51" s="151"/>
      <c r="P51" s="152"/>
      <c r="Q51" s="152"/>
      <c r="R51" s="48" t="s">
        <v>113</v>
      </c>
      <c r="T51" s="45">
        <f>SUM(O6+O11+O16+O21+O26+O31+O36+O41+O46+O51)</f>
        <v>0</v>
      </c>
    </row>
    <row r="52" spans="1:20">
      <c r="A52" s="126" t="s">
        <v>127</v>
      </c>
      <c r="B52" s="129" t="s">
        <v>108</v>
      </c>
      <c r="C52" s="130"/>
      <c r="D52" s="140"/>
      <c r="E52" s="134"/>
      <c r="F52" s="134"/>
      <c r="G52" s="134"/>
      <c r="H52" s="134"/>
      <c r="I52" s="134"/>
      <c r="J52" s="134"/>
      <c r="K52" s="134"/>
      <c r="L52" s="134"/>
      <c r="M52" s="134"/>
      <c r="N52" s="134"/>
      <c r="O52" s="134"/>
      <c r="P52" s="134"/>
      <c r="Q52" s="134"/>
      <c r="R52" s="141"/>
    </row>
    <row r="53" spans="1:20">
      <c r="A53" s="127"/>
      <c r="B53" s="129" t="s">
        <v>109</v>
      </c>
      <c r="C53" s="134"/>
      <c r="D53" s="134"/>
      <c r="E53" s="134"/>
      <c r="F53" s="130"/>
      <c r="G53" s="140"/>
      <c r="H53" s="134"/>
      <c r="I53" s="134"/>
      <c r="J53" s="134"/>
      <c r="K53" s="134"/>
      <c r="L53" s="134"/>
      <c r="M53" s="134"/>
      <c r="N53" s="134"/>
      <c r="O53" s="134"/>
      <c r="P53" s="134"/>
      <c r="Q53" s="134"/>
      <c r="R53" s="141"/>
    </row>
    <row r="54" spans="1:20">
      <c r="A54" s="127"/>
      <c r="B54" s="129" t="s">
        <v>110</v>
      </c>
      <c r="C54" s="134"/>
      <c r="D54" s="134"/>
      <c r="E54" s="130"/>
      <c r="F54" s="47"/>
      <c r="G54" s="47"/>
      <c r="H54" s="47"/>
      <c r="I54" s="47"/>
      <c r="J54" s="47"/>
      <c r="K54" s="47"/>
      <c r="L54" s="47"/>
      <c r="M54" s="47"/>
      <c r="N54" s="47"/>
      <c r="O54" s="47"/>
      <c r="P54" s="47"/>
      <c r="Q54" s="47"/>
      <c r="R54" s="46"/>
    </row>
    <row r="55" spans="1:20">
      <c r="A55" s="127"/>
      <c r="B55" s="129" t="s">
        <v>111</v>
      </c>
      <c r="C55" s="130"/>
      <c r="D55" s="139"/>
      <c r="E55" s="134"/>
      <c r="F55" s="129" t="s">
        <v>112</v>
      </c>
      <c r="G55" s="134"/>
      <c r="H55" s="130"/>
      <c r="I55" s="145"/>
      <c r="J55" s="146"/>
      <c r="K55" s="46" t="s">
        <v>113</v>
      </c>
      <c r="L55" s="129" t="s">
        <v>114</v>
      </c>
      <c r="M55" s="134"/>
      <c r="N55" s="130"/>
      <c r="O55" s="145"/>
      <c r="P55" s="146"/>
      <c r="Q55" s="146"/>
      <c r="R55" s="46" t="s">
        <v>113</v>
      </c>
    </row>
    <row r="56" spans="1:20">
      <c r="A56" s="128"/>
      <c r="B56" s="129" t="s">
        <v>115</v>
      </c>
      <c r="C56" s="130"/>
      <c r="D56" s="139"/>
      <c r="E56" s="134"/>
      <c r="F56" s="129" t="s">
        <v>116</v>
      </c>
      <c r="G56" s="134"/>
      <c r="H56" s="130"/>
      <c r="I56" s="145"/>
      <c r="J56" s="146"/>
      <c r="K56" s="46" t="s">
        <v>113</v>
      </c>
      <c r="L56" s="129" t="s">
        <v>117</v>
      </c>
      <c r="M56" s="134"/>
      <c r="N56" s="130"/>
      <c r="O56" s="145"/>
      <c r="P56" s="146"/>
      <c r="Q56" s="146"/>
      <c r="R56" s="46" t="s">
        <v>113</v>
      </c>
      <c r="T56" s="45">
        <f>SUM(O6+O11+O16+O21+O26+O31+O36+O41+O46+O51+O56)</f>
        <v>0</v>
      </c>
    </row>
    <row r="57" spans="1:20">
      <c r="A57" s="126" t="s">
        <v>128</v>
      </c>
      <c r="B57" s="129" t="s">
        <v>108</v>
      </c>
      <c r="C57" s="130"/>
      <c r="D57" s="140"/>
      <c r="E57" s="134"/>
      <c r="F57" s="134"/>
      <c r="G57" s="134"/>
      <c r="H57" s="134"/>
      <c r="I57" s="134"/>
      <c r="J57" s="134"/>
      <c r="K57" s="134"/>
      <c r="L57" s="134"/>
      <c r="M57" s="134"/>
      <c r="N57" s="134"/>
      <c r="O57" s="134"/>
      <c r="P57" s="134"/>
      <c r="Q57" s="134"/>
      <c r="R57" s="141"/>
    </row>
    <row r="58" spans="1:20">
      <c r="A58" s="127"/>
      <c r="B58" s="129" t="s">
        <v>109</v>
      </c>
      <c r="C58" s="134"/>
      <c r="D58" s="134"/>
      <c r="E58" s="134"/>
      <c r="F58" s="130"/>
      <c r="G58" s="139"/>
      <c r="H58" s="134"/>
      <c r="I58" s="134"/>
      <c r="J58" s="134"/>
      <c r="K58" s="134"/>
      <c r="L58" s="134"/>
      <c r="M58" s="134"/>
      <c r="N58" s="134"/>
      <c r="O58" s="134"/>
      <c r="P58" s="134"/>
      <c r="Q58" s="134"/>
      <c r="R58" s="141"/>
    </row>
    <row r="59" spans="1:20">
      <c r="A59" s="127"/>
      <c r="B59" s="129" t="s">
        <v>110</v>
      </c>
      <c r="C59" s="134"/>
      <c r="D59" s="134"/>
      <c r="E59" s="130"/>
      <c r="F59" s="47"/>
      <c r="G59" s="47"/>
      <c r="H59" s="47"/>
      <c r="I59" s="47"/>
      <c r="J59" s="47"/>
      <c r="K59" s="47"/>
      <c r="L59" s="47"/>
      <c r="M59" s="47"/>
      <c r="N59" s="47"/>
      <c r="O59" s="47"/>
      <c r="P59" s="47"/>
      <c r="Q59" s="47"/>
      <c r="R59" s="46"/>
    </row>
    <row r="60" spans="1:20">
      <c r="A60" s="127"/>
      <c r="B60" s="129" t="s">
        <v>111</v>
      </c>
      <c r="C60" s="130"/>
      <c r="D60" s="139"/>
      <c r="E60" s="134"/>
      <c r="F60" s="129" t="s">
        <v>112</v>
      </c>
      <c r="G60" s="134"/>
      <c r="H60" s="130"/>
      <c r="I60" s="145"/>
      <c r="J60" s="146"/>
      <c r="K60" s="46" t="s">
        <v>113</v>
      </c>
      <c r="L60" s="129" t="s">
        <v>114</v>
      </c>
      <c r="M60" s="134"/>
      <c r="N60" s="130"/>
      <c r="O60" s="145"/>
      <c r="P60" s="146"/>
      <c r="Q60" s="146"/>
      <c r="R60" s="46" t="s">
        <v>113</v>
      </c>
    </row>
    <row r="61" spans="1:20">
      <c r="A61" s="128"/>
      <c r="B61" s="129" t="s">
        <v>115</v>
      </c>
      <c r="C61" s="130"/>
      <c r="D61" s="139"/>
      <c r="E61" s="134"/>
      <c r="F61" s="129" t="s">
        <v>116</v>
      </c>
      <c r="G61" s="134"/>
      <c r="H61" s="130"/>
      <c r="I61" s="145"/>
      <c r="J61" s="146"/>
      <c r="K61" s="46" t="s">
        <v>113</v>
      </c>
      <c r="L61" s="129" t="s">
        <v>117</v>
      </c>
      <c r="M61" s="134"/>
      <c r="N61" s="130"/>
      <c r="O61" s="145"/>
      <c r="P61" s="146"/>
      <c r="Q61" s="146"/>
      <c r="R61" s="46" t="s">
        <v>113</v>
      </c>
      <c r="T61" s="45">
        <f>SUM(O6+O11+O16+O21+O26+O31+O36+O41+O46+O51+O56+O61)</f>
        <v>0</v>
      </c>
    </row>
    <row r="62" spans="1:20">
      <c r="A62" s="126" t="s">
        <v>129</v>
      </c>
      <c r="B62" s="129" t="s">
        <v>108</v>
      </c>
      <c r="C62" s="130"/>
      <c r="D62" s="140"/>
      <c r="E62" s="134"/>
      <c r="F62" s="134"/>
      <c r="G62" s="134"/>
      <c r="H62" s="134"/>
      <c r="I62" s="134"/>
      <c r="J62" s="134"/>
      <c r="K62" s="134"/>
      <c r="L62" s="134"/>
      <c r="M62" s="134"/>
      <c r="N62" s="134"/>
      <c r="O62" s="134"/>
      <c r="P62" s="134"/>
      <c r="Q62" s="134"/>
      <c r="R62" s="141"/>
    </row>
    <row r="63" spans="1:20">
      <c r="A63" s="127"/>
      <c r="B63" s="129" t="s">
        <v>109</v>
      </c>
      <c r="C63" s="134"/>
      <c r="D63" s="134"/>
      <c r="E63" s="134"/>
      <c r="F63" s="130"/>
      <c r="G63" s="140"/>
      <c r="H63" s="134"/>
      <c r="I63" s="134"/>
      <c r="J63" s="134"/>
      <c r="K63" s="134"/>
      <c r="L63" s="134"/>
      <c r="M63" s="134"/>
      <c r="N63" s="134"/>
      <c r="O63" s="134"/>
      <c r="P63" s="134"/>
      <c r="Q63" s="134"/>
      <c r="R63" s="141"/>
    </row>
    <row r="64" spans="1:20">
      <c r="A64" s="127"/>
      <c r="B64" s="129" t="s">
        <v>110</v>
      </c>
      <c r="C64" s="134"/>
      <c r="D64" s="134"/>
      <c r="E64" s="130"/>
      <c r="F64" s="47"/>
      <c r="G64" s="47"/>
      <c r="H64" s="47"/>
      <c r="I64" s="47"/>
      <c r="J64" s="47"/>
      <c r="K64" s="47"/>
      <c r="L64" s="47"/>
      <c r="M64" s="47"/>
      <c r="N64" s="47"/>
      <c r="O64" s="47"/>
      <c r="P64" s="47"/>
      <c r="Q64" s="47"/>
      <c r="R64" s="46"/>
    </row>
    <row r="65" spans="1:20">
      <c r="A65" s="127"/>
      <c r="B65" s="129" t="s">
        <v>111</v>
      </c>
      <c r="C65" s="130"/>
      <c r="D65" s="139"/>
      <c r="E65" s="134"/>
      <c r="F65" s="129" t="s">
        <v>112</v>
      </c>
      <c r="G65" s="134"/>
      <c r="H65" s="130"/>
      <c r="I65" s="145"/>
      <c r="J65" s="146"/>
      <c r="K65" s="46" t="s">
        <v>113</v>
      </c>
      <c r="L65" s="129" t="s">
        <v>114</v>
      </c>
      <c r="M65" s="134"/>
      <c r="N65" s="130"/>
      <c r="O65" s="145"/>
      <c r="P65" s="146"/>
      <c r="Q65" s="146"/>
      <c r="R65" s="46" t="s">
        <v>113</v>
      </c>
    </row>
    <row r="66" spans="1:20">
      <c r="A66" s="128"/>
      <c r="B66" s="129" t="s">
        <v>115</v>
      </c>
      <c r="C66" s="130"/>
      <c r="D66" s="139"/>
      <c r="E66" s="134"/>
      <c r="F66" s="129" t="s">
        <v>116</v>
      </c>
      <c r="G66" s="134"/>
      <c r="H66" s="130"/>
      <c r="I66" s="145"/>
      <c r="J66" s="146"/>
      <c r="K66" s="46" t="s">
        <v>113</v>
      </c>
      <c r="L66" s="129" t="s">
        <v>117</v>
      </c>
      <c r="M66" s="134"/>
      <c r="N66" s="130"/>
      <c r="O66" s="145"/>
      <c r="P66" s="146"/>
      <c r="Q66" s="146"/>
      <c r="R66" s="46" t="s">
        <v>113</v>
      </c>
      <c r="T66" s="45">
        <f>SUM(O6+O11+O16+O21+O26+O31+O36+O41+O46+O51+O56+O61+O66)</f>
        <v>0</v>
      </c>
    </row>
    <row r="67" spans="1:20">
      <c r="A67" s="126" t="s">
        <v>130</v>
      </c>
      <c r="B67" s="129" t="s">
        <v>108</v>
      </c>
      <c r="C67" s="130"/>
      <c r="D67" s="140"/>
      <c r="E67" s="134"/>
      <c r="F67" s="134"/>
      <c r="G67" s="134"/>
      <c r="H67" s="134"/>
      <c r="I67" s="134"/>
      <c r="J67" s="134"/>
      <c r="K67" s="134"/>
      <c r="L67" s="134"/>
      <c r="M67" s="134"/>
      <c r="N67" s="134"/>
      <c r="O67" s="134"/>
      <c r="P67" s="134"/>
      <c r="Q67" s="134"/>
      <c r="R67" s="141"/>
    </row>
    <row r="68" spans="1:20">
      <c r="A68" s="127"/>
      <c r="B68" s="129" t="s">
        <v>109</v>
      </c>
      <c r="C68" s="134"/>
      <c r="D68" s="134"/>
      <c r="E68" s="134"/>
      <c r="F68" s="130"/>
      <c r="G68" s="140"/>
      <c r="H68" s="134"/>
      <c r="I68" s="134"/>
      <c r="J68" s="134"/>
      <c r="K68" s="134"/>
      <c r="L68" s="134"/>
      <c r="M68" s="134"/>
      <c r="N68" s="134"/>
      <c r="O68" s="134"/>
      <c r="P68" s="134"/>
      <c r="Q68" s="134"/>
      <c r="R68" s="141"/>
    </row>
    <row r="69" spans="1:20">
      <c r="A69" s="127"/>
      <c r="B69" s="129" t="s">
        <v>110</v>
      </c>
      <c r="C69" s="134"/>
      <c r="D69" s="134"/>
      <c r="E69" s="130"/>
      <c r="F69" s="47"/>
      <c r="G69" s="47"/>
      <c r="H69" s="47"/>
      <c r="I69" s="47"/>
      <c r="J69" s="47"/>
      <c r="K69" s="47"/>
      <c r="L69" s="47"/>
      <c r="M69" s="47"/>
      <c r="N69" s="47"/>
      <c r="O69" s="47"/>
      <c r="P69" s="47"/>
      <c r="Q69" s="47"/>
      <c r="R69" s="46"/>
    </row>
    <row r="70" spans="1:20">
      <c r="A70" s="127"/>
      <c r="B70" s="129" t="s">
        <v>111</v>
      </c>
      <c r="C70" s="130"/>
      <c r="D70" s="139"/>
      <c r="E70" s="134"/>
      <c r="F70" s="129" t="s">
        <v>112</v>
      </c>
      <c r="G70" s="134"/>
      <c r="H70" s="130"/>
      <c r="I70" s="145"/>
      <c r="J70" s="146"/>
      <c r="K70" s="46" t="s">
        <v>113</v>
      </c>
      <c r="L70" s="129" t="s">
        <v>114</v>
      </c>
      <c r="M70" s="134"/>
      <c r="N70" s="130"/>
      <c r="O70" s="145"/>
      <c r="P70" s="146"/>
      <c r="Q70" s="146"/>
      <c r="R70" s="46" t="s">
        <v>113</v>
      </c>
    </row>
    <row r="71" spans="1:20">
      <c r="A71" s="128"/>
      <c r="B71" s="129" t="s">
        <v>115</v>
      </c>
      <c r="C71" s="130"/>
      <c r="D71" s="139"/>
      <c r="E71" s="134"/>
      <c r="F71" s="129" t="s">
        <v>116</v>
      </c>
      <c r="G71" s="134"/>
      <c r="H71" s="130"/>
      <c r="I71" s="145"/>
      <c r="J71" s="146"/>
      <c r="K71" s="46" t="s">
        <v>113</v>
      </c>
      <c r="L71" s="129" t="s">
        <v>117</v>
      </c>
      <c r="M71" s="134"/>
      <c r="N71" s="130"/>
      <c r="O71" s="145"/>
      <c r="P71" s="146"/>
      <c r="Q71" s="146"/>
      <c r="R71" s="46" t="s">
        <v>113</v>
      </c>
      <c r="T71" s="45">
        <f>SUM(O6+O11+O16+O21+O26+O31+O36+O41+O46+O51+O56+O61+O66+O71)</f>
        <v>0</v>
      </c>
    </row>
    <row r="72" spans="1:20">
      <c r="A72" s="126" t="s">
        <v>131</v>
      </c>
      <c r="B72" s="129" t="s">
        <v>108</v>
      </c>
      <c r="C72" s="130"/>
      <c r="D72" s="140"/>
      <c r="E72" s="134"/>
      <c r="F72" s="134"/>
      <c r="G72" s="134"/>
      <c r="H72" s="134"/>
      <c r="I72" s="134"/>
      <c r="J72" s="134"/>
      <c r="K72" s="134"/>
      <c r="L72" s="134"/>
      <c r="M72" s="134"/>
      <c r="N72" s="134"/>
      <c r="O72" s="134"/>
      <c r="P72" s="134"/>
      <c r="Q72" s="134"/>
      <c r="R72" s="141"/>
    </row>
    <row r="73" spans="1:20">
      <c r="A73" s="127"/>
      <c r="B73" s="129" t="s">
        <v>109</v>
      </c>
      <c r="C73" s="134"/>
      <c r="D73" s="134"/>
      <c r="E73" s="134"/>
      <c r="F73" s="130"/>
      <c r="G73" s="140"/>
      <c r="H73" s="134"/>
      <c r="I73" s="134"/>
      <c r="J73" s="134"/>
      <c r="K73" s="134"/>
      <c r="L73" s="134"/>
      <c r="M73" s="134"/>
      <c r="N73" s="134"/>
      <c r="O73" s="134"/>
      <c r="P73" s="134"/>
      <c r="Q73" s="134"/>
      <c r="R73" s="141"/>
    </row>
    <row r="74" spans="1:20">
      <c r="A74" s="127"/>
      <c r="B74" s="129" t="s">
        <v>110</v>
      </c>
      <c r="C74" s="134"/>
      <c r="D74" s="134"/>
      <c r="E74" s="130"/>
      <c r="F74" s="142"/>
      <c r="G74" s="143"/>
      <c r="H74" s="143"/>
      <c r="I74" s="143"/>
      <c r="J74" s="143"/>
      <c r="K74" s="143"/>
      <c r="L74" s="143"/>
      <c r="M74" s="143"/>
      <c r="N74" s="143"/>
      <c r="O74" s="143"/>
      <c r="P74" s="143"/>
      <c r="Q74" s="143"/>
      <c r="R74" s="144"/>
    </row>
    <row r="75" spans="1:20">
      <c r="A75" s="127"/>
      <c r="B75" s="129" t="s">
        <v>111</v>
      </c>
      <c r="C75" s="130"/>
      <c r="D75" s="139"/>
      <c r="E75" s="134"/>
      <c r="F75" s="129" t="s">
        <v>112</v>
      </c>
      <c r="G75" s="134"/>
      <c r="H75" s="130"/>
      <c r="I75" s="145"/>
      <c r="J75" s="146"/>
      <c r="K75" s="46" t="s">
        <v>113</v>
      </c>
      <c r="L75" s="129" t="s">
        <v>114</v>
      </c>
      <c r="M75" s="134"/>
      <c r="N75" s="130"/>
      <c r="O75" s="145"/>
      <c r="P75" s="146"/>
      <c r="Q75" s="146"/>
      <c r="R75" s="46" t="s">
        <v>113</v>
      </c>
    </row>
    <row r="76" spans="1:20">
      <c r="A76" s="128"/>
      <c r="B76" s="129" t="s">
        <v>115</v>
      </c>
      <c r="C76" s="130"/>
      <c r="D76" s="139"/>
      <c r="E76" s="134"/>
      <c r="F76" s="129" t="s">
        <v>116</v>
      </c>
      <c r="G76" s="134"/>
      <c r="H76" s="130"/>
      <c r="I76" s="145"/>
      <c r="J76" s="146"/>
      <c r="K76" s="46" t="s">
        <v>113</v>
      </c>
      <c r="L76" s="129" t="s">
        <v>117</v>
      </c>
      <c r="M76" s="134"/>
      <c r="N76" s="130"/>
      <c r="O76" s="145"/>
      <c r="P76" s="146"/>
      <c r="Q76" s="146"/>
      <c r="R76" s="46" t="s">
        <v>113</v>
      </c>
      <c r="T76" s="45">
        <f>SUM(O6+O11+O16+O21+O26+O31+O36+O41+O46+O51+O56+O61+O66+O71+O76)</f>
        <v>0</v>
      </c>
    </row>
    <row r="77" spans="1:20">
      <c r="A77" s="126" t="s">
        <v>132</v>
      </c>
      <c r="B77" s="129" t="s">
        <v>108</v>
      </c>
      <c r="C77" s="130"/>
      <c r="D77" s="140"/>
      <c r="E77" s="134"/>
      <c r="F77" s="134"/>
      <c r="G77" s="134"/>
      <c r="H77" s="134"/>
      <c r="I77" s="134"/>
      <c r="J77" s="134"/>
      <c r="K77" s="134"/>
      <c r="L77" s="134"/>
      <c r="M77" s="134"/>
      <c r="N77" s="134"/>
      <c r="O77" s="134"/>
      <c r="P77" s="134"/>
      <c r="Q77" s="134"/>
      <c r="R77" s="141"/>
    </row>
    <row r="78" spans="1:20">
      <c r="A78" s="127"/>
      <c r="B78" s="129" t="s">
        <v>109</v>
      </c>
      <c r="C78" s="134"/>
      <c r="D78" s="134"/>
      <c r="E78" s="134"/>
      <c r="F78" s="130"/>
      <c r="G78" s="140"/>
      <c r="H78" s="134"/>
      <c r="I78" s="134"/>
      <c r="J78" s="134"/>
      <c r="K78" s="134"/>
      <c r="L78" s="134"/>
      <c r="M78" s="134"/>
      <c r="N78" s="134"/>
      <c r="O78" s="134"/>
      <c r="P78" s="134"/>
      <c r="Q78" s="134"/>
      <c r="R78" s="141"/>
    </row>
    <row r="79" spans="1:20">
      <c r="A79" s="127"/>
      <c r="B79" s="129" t="s">
        <v>110</v>
      </c>
      <c r="C79" s="134"/>
      <c r="D79" s="134"/>
      <c r="E79" s="130"/>
      <c r="F79" s="142"/>
      <c r="G79" s="143"/>
      <c r="H79" s="143"/>
      <c r="I79" s="143"/>
      <c r="J79" s="143"/>
      <c r="K79" s="143"/>
      <c r="L79" s="143"/>
      <c r="M79" s="143"/>
      <c r="N79" s="143"/>
      <c r="O79" s="143"/>
      <c r="P79" s="143"/>
      <c r="Q79" s="143"/>
      <c r="R79" s="144"/>
    </row>
    <row r="80" spans="1:20">
      <c r="A80" s="127"/>
      <c r="B80" s="129" t="s">
        <v>111</v>
      </c>
      <c r="C80" s="130"/>
      <c r="D80" s="140"/>
      <c r="E80" s="134"/>
      <c r="F80" s="129" t="s">
        <v>112</v>
      </c>
      <c r="G80" s="134"/>
      <c r="H80" s="130"/>
      <c r="I80" s="145"/>
      <c r="J80" s="146"/>
      <c r="K80" s="46" t="s">
        <v>113</v>
      </c>
      <c r="L80" s="129" t="s">
        <v>114</v>
      </c>
      <c r="M80" s="134"/>
      <c r="N80" s="130"/>
      <c r="O80" s="145"/>
      <c r="P80" s="146"/>
      <c r="Q80" s="146"/>
      <c r="R80" s="46" t="s">
        <v>113</v>
      </c>
    </row>
    <row r="81" spans="1:20">
      <c r="A81" s="128"/>
      <c r="B81" s="129" t="s">
        <v>115</v>
      </c>
      <c r="C81" s="130"/>
      <c r="D81" s="139"/>
      <c r="E81" s="134"/>
      <c r="F81" s="129" t="s">
        <v>116</v>
      </c>
      <c r="G81" s="134"/>
      <c r="H81" s="130"/>
      <c r="I81" s="145"/>
      <c r="J81" s="146"/>
      <c r="K81" s="46" t="s">
        <v>113</v>
      </c>
      <c r="L81" s="129" t="s">
        <v>117</v>
      </c>
      <c r="M81" s="134"/>
      <c r="N81" s="130"/>
      <c r="O81" s="145"/>
      <c r="P81" s="146"/>
      <c r="Q81" s="146"/>
      <c r="R81" s="46" t="s">
        <v>113</v>
      </c>
      <c r="T81" s="45">
        <f>SUM(O6+O11+O16+O21+O26+O31+O36+O41+O46+O51+O56+O61+O66+O71+O76+O81)</f>
        <v>0</v>
      </c>
    </row>
    <row r="82" spans="1:20">
      <c r="A82" s="126" t="s">
        <v>133</v>
      </c>
      <c r="B82" s="129" t="s">
        <v>108</v>
      </c>
      <c r="C82" s="130"/>
      <c r="D82" s="140"/>
      <c r="E82" s="134"/>
      <c r="F82" s="134"/>
      <c r="G82" s="134"/>
      <c r="H82" s="134"/>
      <c r="I82" s="134"/>
      <c r="J82" s="134"/>
      <c r="K82" s="134"/>
      <c r="L82" s="134"/>
      <c r="M82" s="134"/>
      <c r="N82" s="134"/>
      <c r="O82" s="134"/>
      <c r="P82" s="134"/>
      <c r="Q82" s="134"/>
      <c r="R82" s="141"/>
    </row>
    <row r="83" spans="1:20">
      <c r="A83" s="127"/>
      <c r="B83" s="129" t="s">
        <v>109</v>
      </c>
      <c r="C83" s="134"/>
      <c r="D83" s="134"/>
      <c r="E83" s="134"/>
      <c r="F83" s="130"/>
      <c r="G83" s="140"/>
      <c r="H83" s="134"/>
      <c r="I83" s="134"/>
      <c r="J83" s="134"/>
      <c r="K83" s="134"/>
      <c r="L83" s="134"/>
      <c r="M83" s="134"/>
      <c r="N83" s="134"/>
      <c r="O83" s="134"/>
      <c r="P83" s="134"/>
      <c r="Q83" s="134"/>
      <c r="R83" s="141"/>
    </row>
    <row r="84" spans="1:20">
      <c r="A84" s="127"/>
      <c r="B84" s="129" t="s">
        <v>110</v>
      </c>
      <c r="C84" s="134"/>
      <c r="D84" s="134"/>
      <c r="E84" s="130"/>
      <c r="F84" s="47"/>
      <c r="G84" s="47"/>
      <c r="H84" s="47"/>
      <c r="I84" s="47"/>
      <c r="J84" s="47"/>
      <c r="K84" s="47"/>
      <c r="L84" s="47"/>
      <c r="M84" s="47"/>
      <c r="N84" s="47"/>
      <c r="O84" s="47"/>
      <c r="P84" s="47"/>
      <c r="Q84" s="47"/>
      <c r="R84" s="46"/>
    </row>
    <row r="85" spans="1:20">
      <c r="A85" s="127"/>
      <c r="B85" s="129" t="s">
        <v>111</v>
      </c>
      <c r="C85" s="130"/>
      <c r="D85" s="139"/>
      <c r="E85" s="134"/>
      <c r="F85" s="129" t="s">
        <v>112</v>
      </c>
      <c r="G85" s="134"/>
      <c r="H85" s="130"/>
      <c r="I85" s="145"/>
      <c r="J85" s="146"/>
      <c r="K85" s="46" t="s">
        <v>113</v>
      </c>
      <c r="L85" s="129" t="s">
        <v>114</v>
      </c>
      <c r="M85" s="134"/>
      <c r="N85" s="130"/>
      <c r="O85" s="145"/>
      <c r="P85" s="146"/>
      <c r="Q85" s="146"/>
      <c r="R85" s="46" t="s">
        <v>113</v>
      </c>
    </row>
    <row r="86" spans="1:20">
      <c r="A86" s="128"/>
      <c r="B86" s="129" t="s">
        <v>115</v>
      </c>
      <c r="C86" s="130"/>
      <c r="D86" s="139"/>
      <c r="E86" s="134"/>
      <c r="F86" s="129" t="s">
        <v>116</v>
      </c>
      <c r="G86" s="134"/>
      <c r="H86" s="130"/>
      <c r="I86" s="145"/>
      <c r="J86" s="146"/>
      <c r="K86" s="46" t="s">
        <v>113</v>
      </c>
      <c r="L86" s="129" t="s">
        <v>117</v>
      </c>
      <c r="M86" s="134"/>
      <c r="N86" s="130"/>
      <c r="O86" s="145"/>
      <c r="P86" s="146"/>
      <c r="Q86" s="146"/>
      <c r="R86" s="46" t="s">
        <v>113</v>
      </c>
      <c r="T86" s="45">
        <f>SUM(O6+O11+O16+O21+O26+O31+O36+O41+O46+O51+O56+O61+O66+O71+O76+O81+O86)</f>
        <v>0</v>
      </c>
    </row>
    <row r="87" spans="1:20">
      <c r="A87" s="126" t="s">
        <v>134</v>
      </c>
      <c r="B87" s="129" t="s">
        <v>108</v>
      </c>
      <c r="C87" s="130"/>
      <c r="D87" s="140"/>
      <c r="E87" s="134"/>
      <c r="F87" s="134"/>
      <c r="G87" s="134"/>
      <c r="H87" s="134"/>
      <c r="I87" s="134"/>
      <c r="J87" s="134"/>
      <c r="K87" s="134"/>
      <c r="L87" s="134"/>
      <c r="M87" s="134"/>
      <c r="N87" s="134"/>
      <c r="O87" s="134"/>
      <c r="P87" s="134"/>
      <c r="Q87" s="134"/>
      <c r="R87" s="141"/>
    </row>
    <row r="88" spans="1:20">
      <c r="A88" s="127"/>
      <c r="B88" s="129" t="s">
        <v>109</v>
      </c>
      <c r="C88" s="134"/>
      <c r="D88" s="134"/>
      <c r="E88" s="134"/>
      <c r="F88" s="130"/>
      <c r="G88" s="140"/>
      <c r="H88" s="134"/>
      <c r="I88" s="134"/>
      <c r="J88" s="134"/>
      <c r="K88" s="134"/>
      <c r="L88" s="134"/>
      <c r="M88" s="134"/>
      <c r="N88" s="134"/>
      <c r="O88" s="134"/>
      <c r="P88" s="134"/>
      <c r="Q88" s="134"/>
      <c r="R88" s="141"/>
    </row>
    <row r="89" spans="1:20">
      <c r="A89" s="127"/>
      <c r="B89" s="129" t="s">
        <v>110</v>
      </c>
      <c r="C89" s="134"/>
      <c r="D89" s="134"/>
      <c r="E89" s="130"/>
      <c r="F89" s="47"/>
      <c r="G89" s="47"/>
      <c r="H89" s="47"/>
      <c r="I89" s="47"/>
      <c r="J89" s="47"/>
      <c r="K89" s="47"/>
      <c r="L89" s="47"/>
      <c r="M89" s="47"/>
      <c r="N89" s="47"/>
      <c r="O89" s="47"/>
      <c r="P89" s="47"/>
      <c r="Q89" s="47"/>
      <c r="R89" s="46"/>
    </row>
    <row r="90" spans="1:20">
      <c r="A90" s="127"/>
      <c r="B90" s="129" t="s">
        <v>111</v>
      </c>
      <c r="C90" s="130"/>
      <c r="D90" s="139"/>
      <c r="E90" s="134"/>
      <c r="F90" s="129" t="s">
        <v>112</v>
      </c>
      <c r="G90" s="134"/>
      <c r="H90" s="130"/>
      <c r="I90" s="145"/>
      <c r="J90" s="146"/>
      <c r="K90" s="46" t="s">
        <v>113</v>
      </c>
      <c r="L90" s="129" t="s">
        <v>114</v>
      </c>
      <c r="M90" s="134"/>
      <c r="N90" s="130"/>
      <c r="O90" s="145"/>
      <c r="P90" s="146"/>
      <c r="Q90" s="146"/>
      <c r="R90" s="46" t="s">
        <v>113</v>
      </c>
    </row>
    <row r="91" spans="1:20">
      <c r="A91" s="128"/>
      <c r="B91" s="129" t="s">
        <v>115</v>
      </c>
      <c r="C91" s="130"/>
      <c r="D91" s="139"/>
      <c r="E91" s="134"/>
      <c r="F91" s="129" t="s">
        <v>116</v>
      </c>
      <c r="G91" s="134"/>
      <c r="H91" s="130"/>
      <c r="I91" s="145"/>
      <c r="J91" s="146"/>
      <c r="K91" s="46" t="s">
        <v>113</v>
      </c>
      <c r="L91" s="129" t="s">
        <v>117</v>
      </c>
      <c r="M91" s="134"/>
      <c r="N91" s="130"/>
      <c r="O91" s="145"/>
      <c r="P91" s="146"/>
      <c r="Q91" s="146"/>
      <c r="R91" s="46" t="s">
        <v>113</v>
      </c>
      <c r="T91" s="45">
        <f>SUM(O6+O11+O16+O21+O26+O31+O36+O41+O46+O51+O56+O61+O66+O71+O76+O81+O86+O91)</f>
        <v>0</v>
      </c>
    </row>
    <row r="92" spans="1:20">
      <c r="A92" s="126" t="s">
        <v>135</v>
      </c>
      <c r="B92" s="129" t="s">
        <v>108</v>
      </c>
      <c r="C92" s="130"/>
      <c r="D92" s="140"/>
      <c r="E92" s="134"/>
      <c r="F92" s="134"/>
      <c r="G92" s="134"/>
      <c r="H92" s="134"/>
      <c r="I92" s="134"/>
      <c r="J92" s="134"/>
      <c r="K92" s="134"/>
      <c r="L92" s="134"/>
      <c r="M92" s="134"/>
      <c r="N92" s="134"/>
      <c r="O92" s="134"/>
      <c r="P92" s="134"/>
      <c r="Q92" s="134"/>
      <c r="R92" s="141"/>
    </row>
    <row r="93" spans="1:20">
      <c r="A93" s="127"/>
      <c r="B93" s="129" t="s">
        <v>109</v>
      </c>
      <c r="C93" s="134"/>
      <c r="D93" s="134"/>
      <c r="E93" s="134"/>
      <c r="F93" s="130"/>
      <c r="G93" s="140"/>
      <c r="H93" s="134"/>
      <c r="I93" s="134"/>
      <c r="J93" s="134"/>
      <c r="K93" s="134"/>
      <c r="L93" s="134"/>
      <c r="M93" s="134"/>
      <c r="N93" s="134"/>
      <c r="O93" s="134"/>
      <c r="P93" s="134"/>
      <c r="Q93" s="134"/>
      <c r="R93" s="141"/>
    </row>
    <row r="94" spans="1:20">
      <c r="A94" s="127"/>
      <c r="B94" s="129" t="s">
        <v>110</v>
      </c>
      <c r="C94" s="134"/>
      <c r="D94" s="134"/>
      <c r="E94" s="130"/>
      <c r="F94" s="142"/>
      <c r="G94" s="143"/>
      <c r="H94" s="143"/>
      <c r="I94" s="143"/>
      <c r="J94" s="143"/>
      <c r="K94" s="143"/>
      <c r="L94" s="143"/>
      <c r="M94" s="143"/>
      <c r="N94" s="143"/>
      <c r="O94" s="143"/>
      <c r="P94" s="143"/>
      <c r="Q94" s="143"/>
      <c r="R94" s="144"/>
    </row>
    <row r="95" spans="1:20">
      <c r="A95" s="127"/>
      <c r="B95" s="129" t="s">
        <v>111</v>
      </c>
      <c r="C95" s="130"/>
      <c r="D95" s="139"/>
      <c r="E95" s="134"/>
      <c r="F95" s="129" t="s">
        <v>112</v>
      </c>
      <c r="G95" s="134"/>
      <c r="H95" s="130"/>
      <c r="I95" s="145"/>
      <c r="J95" s="146"/>
      <c r="K95" s="46" t="s">
        <v>113</v>
      </c>
      <c r="L95" s="129" t="s">
        <v>114</v>
      </c>
      <c r="M95" s="134"/>
      <c r="N95" s="130"/>
      <c r="O95" s="145"/>
      <c r="P95" s="146"/>
      <c r="Q95" s="146"/>
      <c r="R95" s="46" t="s">
        <v>113</v>
      </c>
    </row>
    <row r="96" spans="1:20">
      <c r="A96" s="128"/>
      <c r="B96" s="129" t="s">
        <v>115</v>
      </c>
      <c r="C96" s="130"/>
      <c r="D96" s="139"/>
      <c r="E96" s="134"/>
      <c r="F96" s="129" t="s">
        <v>116</v>
      </c>
      <c r="G96" s="134"/>
      <c r="H96" s="130"/>
      <c r="I96" s="145"/>
      <c r="J96" s="146"/>
      <c r="K96" s="46" t="s">
        <v>113</v>
      </c>
      <c r="L96" s="129" t="s">
        <v>117</v>
      </c>
      <c r="M96" s="134"/>
      <c r="N96" s="130"/>
      <c r="O96" s="145"/>
      <c r="P96" s="146"/>
      <c r="Q96" s="146"/>
      <c r="R96" s="46" t="s">
        <v>113</v>
      </c>
      <c r="T96" s="45">
        <f>SUM(O6+O11+O16+O21+O26+O31+O36+O41+O46+O51+O56+O61+O66+O71+O76+O81+O86+O91+O96)</f>
        <v>0</v>
      </c>
    </row>
    <row r="97" spans="1:20">
      <c r="A97" s="126" t="s">
        <v>136</v>
      </c>
      <c r="B97" s="129" t="s">
        <v>108</v>
      </c>
      <c r="C97" s="130"/>
      <c r="D97" s="140"/>
      <c r="E97" s="134"/>
      <c r="F97" s="134"/>
      <c r="G97" s="134"/>
      <c r="H97" s="134"/>
      <c r="I97" s="134"/>
      <c r="J97" s="134"/>
      <c r="K97" s="134"/>
      <c r="L97" s="134"/>
      <c r="M97" s="134"/>
      <c r="N97" s="134"/>
      <c r="O97" s="134"/>
      <c r="P97" s="134"/>
      <c r="Q97" s="134"/>
      <c r="R97" s="141"/>
    </row>
    <row r="98" spans="1:20">
      <c r="A98" s="127"/>
      <c r="B98" s="129" t="s">
        <v>109</v>
      </c>
      <c r="C98" s="134"/>
      <c r="D98" s="134"/>
      <c r="E98" s="134"/>
      <c r="F98" s="130"/>
      <c r="G98" s="140"/>
      <c r="H98" s="134"/>
      <c r="I98" s="134"/>
      <c r="J98" s="134"/>
      <c r="K98" s="134"/>
      <c r="L98" s="134"/>
      <c r="M98" s="134"/>
      <c r="N98" s="134"/>
      <c r="O98" s="134"/>
      <c r="P98" s="134"/>
      <c r="Q98" s="134"/>
      <c r="R98" s="141"/>
    </row>
    <row r="99" spans="1:20">
      <c r="A99" s="127"/>
      <c r="B99" s="129" t="s">
        <v>110</v>
      </c>
      <c r="C99" s="134"/>
      <c r="D99" s="134"/>
      <c r="E99" s="130"/>
      <c r="F99" s="142"/>
      <c r="G99" s="143"/>
      <c r="H99" s="143"/>
      <c r="I99" s="143"/>
      <c r="J99" s="143"/>
      <c r="K99" s="143"/>
      <c r="L99" s="143"/>
      <c r="M99" s="143"/>
      <c r="N99" s="143"/>
      <c r="O99" s="143"/>
      <c r="P99" s="143"/>
      <c r="Q99" s="143"/>
      <c r="R99" s="144"/>
    </row>
    <row r="100" spans="1:20">
      <c r="A100" s="127"/>
      <c r="B100" s="129" t="s">
        <v>111</v>
      </c>
      <c r="C100" s="130"/>
      <c r="D100" s="139"/>
      <c r="E100" s="134"/>
      <c r="F100" s="129" t="s">
        <v>112</v>
      </c>
      <c r="G100" s="134"/>
      <c r="H100" s="130"/>
      <c r="I100" s="145"/>
      <c r="J100" s="146"/>
      <c r="K100" s="46" t="s">
        <v>113</v>
      </c>
      <c r="L100" s="129" t="s">
        <v>114</v>
      </c>
      <c r="M100" s="134"/>
      <c r="N100" s="130"/>
      <c r="O100" s="145"/>
      <c r="P100" s="146"/>
      <c r="Q100" s="146"/>
      <c r="R100" s="46" t="s">
        <v>113</v>
      </c>
    </row>
    <row r="101" spans="1:20" ht="20.399999999999999" thickBot="1">
      <c r="A101" s="128"/>
      <c r="B101" s="157" t="s">
        <v>115</v>
      </c>
      <c r="C101" s="158"/>
      <c r="D101" s="159"/>
      <c r="E101" s="160"/>
      <c r="F101" s="157" t="s">
        <v>116</v>
      </c>
      <c r="G101" s="160"/>
      <c r="H101" s="158"/>
      <c r="I101" s="161"/>
      <c r="J101" s="162"/>
      <c r="K101" s="49" t="s">
        <v>113</v>
      </c>
      <c r="L101" s="157" t="s">
        <v>117</v>
      </c>
      <c r="M101" s="160"/>
      <c r="N101" s="158"/>
      <c r="O101" s="161"/>
      <c r="P101" s="162"/>
      <c r="Q101" s="162"/>
      <c r="R101" s="49" t="s">
        <v>113</v>
      </c>
      <c r="T101" s="45">
        <f>SUM(O6+O11+O16+O21+O26+O31+O36+O41+O46+O51+O56+O61+O66+O71+O76+O81+O86+O91+O96+O101)</f>
        <v>0</v>
      </c>
    </row>
    <row r="102" spans="1:20" ht="20.399999999999999" thickTop="1">
      <c r="A102" s="153" t="s">
        <v>137</v>
      </c>
      <c r="B102" s="154"/>
      <c r="C102" s="154"/>
      <c r="D102" s="154"/>
      <c r="E102" s="154"/>
      <c r="F102" s="154"/>
      <c r="G102" s="154"/>
      <c r="H102" s="154"/>
      <c r="I102" s="154"/>
      <c r="J102" s="154"/>
      <c r="K102" s="154"/>
      <c r="L102" s="154"/>
      <c r="M102" s="154"/>
      <c r="N102" s="155"/>
      <c r="O102" s="156">
        <f>O6+O11+O16+O21+O26+O31+O36+O41+O46+O51+O56+O61+O66+O71+O76+O81+O86+O91+O96+O101</f>
        <v>0</v>
      </c>
      <c r="P102" s="156"/>
      <c r="Q102" s="156"/>
      <c r="R102" s="50" t="s">
        <v>138</v>
      </c>
    </row>
  </sheetData>
  <mergeCells count="372">
    <mergeCell ref="A102:N102"/>
    <mergeCell ref="O102:Q102"/>
    <mergeCell ref="I100:J100"/>
    <mergeCell ref="L100:N100"/>
    <mergeCell ref="O100:Q100"/>
    <mergeCell ref="B101:C101"/>
    <mergeCell ref="D101:E101"/>
    <mergeCell ref="F101:H101"/>
    <mergeCell ref="I101:J101"/>
    <mergeCell ref="L101:N101"/>
    <mergeCell ref="O101:Q101"/>
    <mergeCell ref="A97:A101"/>
    <mergeCell ref="B97:C97"/>
    <mergeCell ref="D97:R97"/>
    <mergeCell ref="B98:F98"/>
    <mergeCell ref="G98:R98"/>
    <mergeCell ref="B99:E99"/>
    <mergeCell ref="F99:R99"/>
    <mergeCell ref="B100:C100"/>
    <mergeCell ref="D100:E100"/>
    <mergeCell ref="F100:H100"/>
    <mergeCell ref="A92:A96"/>
    <mergeCell ref="B92:C92"/>
    <mergeCell ref="D92:R92"/>
    <mergeCell ref="B93:F93"/>
    <mergeCell ref="G93:R93"/>
    <mergeCell ref="B94:E94"/>
    <mergeCell ref="F94:R94"/>
    <mergeCell ref="B95:C95"/>
    <mergeCell ref="D95:E95"/>
    <mergeCell ref="F95:H95"/>
    <mergeCell ref="I95:J95"/>
    <mergeCell ref="L95:N95"/>
    <mergeCell ref="O95:Q95"/>
    <mergeCell ref="B96:C96"/>
    <mergeCell ref="D96:E96"/>
    <mergeCell ref="F96:H96"/>
    <mergeCell ref="I96:J96"/>
    <mergeCell ref="L96:N96"/>
    <mergeCell ref="O96:Q96"/>
    <mergeCell ref="L90:N90"/>
    <mergeCell ref="O90:Q90"/>
    <mergeCell ref="B91:C91"/>
    <mergeCell ref="D91:E91"/>
    <mergeCell ref="F91:H91"/>
    <mergeCell ref="I91:J91"/>
    <mergeCell ref="L91:N91"/>
    <mergeCell ref="O91:Q91"/>
    <mergeCell ref="A87:A91"/>
    <mergeCell ref="B87:C87"/>
    <mergeCell ref="D87:R87"/>
    <mergeCell ref="B88:F88"/>
    <mergeCell ref="G88:R88"/>
    <mergeCell ref="B89:E89"/>
    <mergeCell ref="B90:C90"/>
    <mergeCell ref="D90:E90"/>
    <mergeCell ref="F90:H90"/>
    <mergeCell ref="I90:J90"/>
    <mergeCell ref="L85:N85"/>
    <mergeCell ref="O85:Q85"/>
    <mergeCell ref="B86:C86"/>
    <mergeCell ref="D86:E86"/>
    <mergeCell ref="F86:H86"/>
    <mergeCell ref="I86:J86"/>
    <mergeCell ref="L86:N86"/>
    <mergeCell ref="O86:Q86"/>
    <mergeCell ref="A82:A86"/>
    <mergeCell ref="B82:C82"/>
    <mergeCell ref="D82:R82"/>
    <mergeCell ref="B83:F83"/>
    <mergeCell ref="G83:R83"/>
    <mergeCell ref="B84:E84"/>
    <mergeCell ref="B85:C85"/>
    <mergeCell ref="D85:E85"/>
    <mergeCell ref="F85:H85"/>
    <mergeCell ref="I85:J85"/>
    <mergeCell ref="A77:A81"/>
    <mergeCell ref="B77:C77"/>
    <mergeCell ref="D77:R77"/>
    <mergeCell ref="B78:F78"/>
    <mergeCell ref="G78:R78"/>
    <mergeCell ref="B79:E79"/>
    <mergeCell ref="F79:R79"/>
    <mergeCell ref="B80:C80"/>
    <mergeCell ref="D80:E80"/>
    <mergeCell ref="F80:H80"/>
    <mergeCell ref="I80:J80"/>
    <mergeCell ref="L80:N80"/>
    <mergeCell ref="O80:Q80"/>
    <mergeCell ref="B81:C81"/>
    <mergeCell ref="D81:E81"/>
    <mergeCell ref="F81:H81"/>
    <mergeCell ref="I81:J81"/>
    <mergeCell ref="L81:N81"/>
    <mergeCell ref="O81:Q81"/>
    <mergeCell ref="A72:A76"/>
    <mergeCell ref="B72:C72"/>
    <mergeCell ref="D72:R72"/>
    <mergeCell ref="B73:F73"/>
    <mergeCell ref="G73:R73"/>
    <mergeCell ref="B74:E74"/>
    <mergeCell ref="F74:R74"/>
    <mergeCell ref="B75:C75"/>
    <mergeCell ref="D75:E75"/>
    <mergeCell ref="F75:H75"/>
    <mergeCell ref="I75:J75"/>
    <mergeCell ref="L75:N75"/>
    <mergeCell ref="O75:Q75"/>
    <mergeCell ref="B76:C76"/>
    <mergeCell ref="D76:E76"/>
    <mergeCell ref="F76:H76"/>
    <mergeCell ref="I76:J76"/>
    <mergeCell ref="L76:N76"/>
    <mergeCell ref="O76:Q76"/>
    <mergeCell ref="L70:N70"/>
    <mergeCell ref="O70:Q70"/>
    <mergeCell ref="B71:C71"/>
    <mergeCell ref="D71:E71"/>
    <mergeCell ref="F71:H71"/>
    <mergeCell ref="I71:J71"/>
    <mergeCell ref="L71:N71"/>
    <mergeCell ref="O71:Q71"/>
    <mergeCell ref="A67:A71"/>
    <mergeCell ref="B67:C67"/>
    <mergeCell ref="D67:R67"/>
    <mergeCell ref="B68:F68"/>
    <mergeCell ref="G68:R68"/>
    <mergeCell ref="B69:E69"/>
    <mergeCell ref="B70:C70"/>
    <mergeCell ref="D70:E70"/>
    <mergeCell ref="F70:H70"/>
    <mergeCell ref="I70:J70"/>
    <mergeCell ref="L65:N65"/>
    <mergeCell ref="O65:Q65"/>
    <mergeCell ref="B66:C66"/>
    <mergeCell ref="D66:E66"/>
    <mergeCell ref="F66:H66"/>
    <mergeCell ref="I66:J66"/>
    <mergeCell ref="L66:N66"/>
    <mergeCell ref="O66:Q66"/>
    <mergeCell ref="A62:A66"/>
    <mergeCell ref="B62:C62"/>
    <mergeCell ref="D62:R62"/>
    <mergeCell ref="B63:F63"/>
    <mergeCell ref="G63:R63"/>
    <mergeCell ref="B64:E64"/>
    <mergeCell ref="B65:C65"/>
    <mergeCell ref="D65:E65"/>
    <mergeCell ref="F65:H65"/>
    <mergeCell ref="I65:J65"/>
    <mergeCell ref="L60:N60"/>
    <mergeCell ref="O60:Q60"/>
    <mergeCell ref="B61:C61"/>
    <mergeCell ref="D61:E61"/>
    <mergeCell ref="F61:H61"/>
    <mergeCell ref="I61:J61"/>
    <mergeCell ref="L61:N61"/>
    <mergeCell ref="O61:Q61"/>
    <mergeCell ref="A57:A61"/>
    <mergeCell ref="B57:C57"/>
    <mergeCell ref="D57:R57"/>
    <mergeCell ref="B58:F58"/>
    <mergeCell ref="G58:R58"/>
    <mergeCell ref="B59:E59"/>
    <mergeCell ref="B60:C60"/>
    <mergeCell ref="D60:E60"/>
    <mergeCell ref="F60:H60"/>
    <mergeCell ref="I60:J60"/>
    <mergeCell ref="L55:N55"/>
    <mergeCell ref="O55:Q55"/>
    <mergeCell ref="B56:C56"/>
    <mergeCell ref="D56:E56"/>
    <mergeCell ref="F56:H56"/>
    <mergeCell ref="I56:J56"/>
    <mergeCell ref="L56:N56"/>
    <mergeCell ref="O56:Q56"/>
    <mergeCell ref="A52:A56"/>
    <mergeCell ref="B52:C52"/>
    <mergeCell ref="D52:R52"/>
    <mergeCell ref="B53:F53"/>
    <mergeCell ref="G53:R53"/>
    <mergeCell ref="B54:E54"/>
    <mergeCell ref="B55:C55"/>
    <mergeCell ref="D55:E55"/>
    <mergeCell ref="F55:H55"/>
    <mergeCell ref="I55:J55"/>
    <mergeCell ref="A47:A51"/>
    <mergeCell ref="B47:C47"/>
    <mergeCell ref="D47:R47"/>
    <mergeCell ref="B48:F48"/>
    <mergeCell ref="G48:R48"/>
    <mergeCell ref="B49:E49"/>
    <mergeCell ref="F49:R49"/>
    <mergeCell ref="B50:C50"/>
    <mergeCell ref="D50:E50"/>
    <mergeCell ref="F50:H50"/>
    <mergeCell ref="I50:J50"/>
    <mergeCell ref="L50:N50"/>
    <mergeCell ref="O50:Q50"/>
    <mergeCell ref="B51:C51"/>
    <mergeCell ref="D51:E51"/>
    <mergeCell ref="F51:H51"/>
    <mergeCell ref="I51:J51"/>
    <mergeCell ref="L51:N51"/>
    <mergeCell ref="O51:Q51"/>
    <mergeCell ref="A42:A46"/>
    <mergeCell ref="B42:C42"/>
    <mergeCell ref="D42:R42"/>
    <mergeCell ref="B43:F43"/>
    <mergeCell ref="G43:R43"/>
    <mergeCell ref="B44:E44"/>
    <mergeCell ref="F44:R44"/>
    <mergeCell ref="B45:C45"/>
    <mergeCell ref="D45:E45"/>
    <mergeCell ref="F45:H45"/>
    <mergeCell ref="I45:J45"/>
    <mergeCell ref="L45:N45"/>
    <mergeCell ref="O45:Q45"/>
    <mergeCell ref="B46:C46"/>
    <mergeCell ref="D46:E46"/>
    <mergeCell ref="F46:H46"/>
    <mergeCell ref="I46:J46"/>
    <mergeCell ref="L46:N46"/>
    <mergeCell ref="O46:Q46"/>
    <mergeCell ref="L40:N40"/>
    <mergeCell ref="O40:Q40"/>
    <mergeCell ref="B41:C41"/>
    <mergeCell ref="D41:E41"/>
    <mergeCell ref="F41:H41"/>
    <mergeCell ref="I41:J41"/>
    <mergeCell ref="L41:N41"/>
    <mergeCell ref="O41:Q41"/>
    <mergeCell ref="A37:A41"/>
    <mergeCell ref="B37:C37"/>
    <mergeCell ref="D37:R37"/>
    <mergeCell ref="B38:F38"/>
    <mergeCell ref="G38:R38"/>
    <mergeCell ref="B39:E39"/>
    <mergeCell ref="B40:C40"/>
    <mergeCell ref="D40:E40"/>
    <mergeCell ref="F40:H40"/>
    <mergeCell ref="I40:J40"/>
    <mergeCell ref="L35:N35"/>
    <mergeCell ref="O35:Q35"/>
    <mergeCell ref="B36:C36"/>
    <mergeCell ref="D36:E36"/>
    <mergeCell ref="F36:H36"/>
    <mergeCell ref="I36:J36"/>
    <mergeCell ref="L36:N36"/>
    <mergeCell ref="O36:Q36"/>
    <mergeCell ref="A32:A36"/>
    <mergeCell ref="B32:C32"/>
    <mergeCell ref="D32:R32"/>
    <mergeCell ref="B33:F33"/>
    <mergeCell ref="G33:R33"/>
    <mergeCell ref="B34:E34"/>
    <mergeCell ref="B35:C35"/>
    <mergeCell ref="D35:E35"/>
    <mergeCell ref="F35:H35"/>
    <mergeCell ref="I35:J35"/>
    <mergeCell ref="A27:A31"/>
    <mergeCell ref="B27:C27"/>
    <mergeCell ref="D27:R27"/>
    <mergeCell ref="B28:F28"/>
    <mergeCell ref="G28:R28"/>
    <mergeCell ref="B29:E29"/>
    <mergeCell ref="F29:R29"/>
    <mergeCell ref="B30:C30"/>
    <mergeCell ref="D30:E30"/>
    <mergeCell ref="F30:H30"/>
    <mergeCell ref="I30:J30"/>
    <mergeCell ref="L30:N30"/>
    <mergeCell ref="O30:Q30"/>
    <mergeCell ref="B31:C31"/>
    <mergeCell ref="D31:E31"/>
    <mergeCell ref="F31:H31"/>
    <mergeCell ref="I31:J31"/>
    <mergeCell ref="L31:N31"/>
    <mergeCell ref="O31:Q31"/>
    <mergeCell ref="A22:A26"/>
    <mergeCell ref="B22:C22"/>
    <mergeCell ref="D22:R22"/>
    <mergeCell ref="B23:F23"/>
    <mergeCell ref="G23:R23"/>
    <mergeCell ref="B24:E24"/>
    <mergeCell ref="F24:R24"/>
    <mergeCell ref="B25:C25"/>
    <mergeCell ref="D25:E25"/>
    <mergeCell ref="F25:H25"/>
    <mergeCell ref="I25:J25"/>
    <mergeCell ref="L25:N25"/>
    <mergeCell ref="O25:Q25"/>
    <mergeCell ref="B26:C26"/>
    <mergeCell ref="D26:E26"/>
    <mergeCell ref="F26:H26"/>
    <mergeCell ref="I26:J26"/>
    <mergeCell ref="L26:N26"/>
    <mergeCell ref="O26:Q26"/>
    <mergeCell ref="L20:N20"/>
    <mergeCell ref="O20:Q20"/>
    <mergeCell ref="B21:C21"/>
    <mergeCell ref="D21:E21"/>
    <mergeCell ref="F21:H21"/>
    <mergeCell ref="I21:J21"/>
    <mergeCell ref="L21:N21"/>
    <mergeCell ref="O21:Q21"/>
    <mergeCell ref="A17:A21"/>
    <mergeCell ref="B17:C17"/>
    <mergeCell ref="D17:R17"/>
    <mergeCell ref="B18:F18"/>
    <mergeCell ref="G18:R18"/>
    <mergeCell ref="B19:E19"/>
    <mergeCell ref="B20:C20"/>
    <mergeCell ref="D20:E20"/>
    <mergeCell ref="F20:H20"/>
    <mergeCell ref="I20:J20"/>
    <mergeCell ref="L15:N15"/>
    <mergeCell ref="O15:Q15"/>
    <mergeCell ref="B16:C16"/>
    <mergeCell ref="D16:E16"/>
    <mergeCell ref="F16:H16"/>
    <mergeCell ref="I16:J16"/>
    <mergeCell ref="L16:N16"/>
    <mergeCell ref="O16:Q16"/>
    <mergeCell ref="A12:A16"/>
    <mergeCell ref="B12:C12"/>
    <mergeCell ref="D12:R12"/>
    <mergeCell ref="B13:F13"/>
    <mergeCell ref="G13:R13"/>
    <mergeCell ref="B14:E14"/>
    <mergeCell ref="B15:C15"/>
    <mergeCell ref="D15:E15"/>
    <mergeCell ref="F15:H15"/>
    <mergeCell ref="I15:J15"/>
    <mergeCell ref="L10:N10"/>
    <mergeCell ref="O10:Q10"/>
    <mergeCell ref="B11:C11"/>
    <mergeCell ref="D11:E11"/>
    <mergeCell ref="F11:H11"/>
    <mergeCell ref="I11:J11"/>
    <mergeCell ref="L11:N11"/>
    <mergeCell ref="O11:Q11"/>
    <mergeCell ref="A7:A11"/>
    <mergeCell ref="B7:C7"/>
    <mergeCell ref="D7:R7"/>
    <mergeCell ref="B8:F8"/>
    <mergeCell ref="G8:R8"/>
    <mergeCell ref="B9:E9"/>
    <mergeCell ref="B10:C10"/>
    <mergeCell ref="D10:E10"/>
    <mergeCell ref="F10:H10"/>
    <mergeCell ref="I10:J10"/>
    <mergeCell ref="A1:R1"/>
    <mergeCell ref="A2:A6"/>
    <mergeCell ref="B2:C2"/>
    <mergeCell ref="D2:R2"/>
    <mergeCell ref="B3:F3"/>
    <mergeCell ref="G3:R3"/>
    <mergeCell ref="B4:E4"/>
    <mergeCell ref="F4:R4"/>
    <mergeCell ref="B5:C5"/>
    <mergeCell ref="D5:E5"/>
    <mergeCell ref="F5:H5"/>
    <mergeCell ref="I5:J5"/>
    <mergeCell ref="L5:N5"/>
    <mergeCell ref="O5:Q5"/>
    <mergeCell ref="B6:C6"/>
    <mergeCell ref="D6:E6"/>
    <mergeCell ref="F6:H6"/>
    <mergeCell ref="I6:J6"/>
    <mergeCell ref="L6:N6"/>
    <mergeCell ref="O6:Q6"/>
  </mergeCells>
  <phoneticPr fontId="1"/>
  <pageMargins left="0.7" right="0.7" top="0.75" bottom="0.75" header="0.3" footer="0.3"/>
  <pageSetup paperSize="8" scale="57" orientation="portrait" r:id="rId1"/>
  <headerFooter>
    <oddHeader>&amp;L&amp;"-,太字"&amp;14補助資料1（&amp;K0070C0団体名&amp;K01+000）&amp;R&amp;D, 
&amp;F</oddHeader>
    <oddFooter>&amp;L&amp;"-,太字"注：申請の際は本資料に加えて、補助資料２「見積書一覧（貴団体名）」(PDFファイルで作成)も併せて提出が必須となります。
注：金額は税込み価格で作成してください。
注：「内容番号」は補助資料２の各見積書 右上に記入してください。</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4A558C-3DED-432B-AC5D-A51B1970424E}">
  <sheetPr>
    <pageSetUpPr fitToPage="1"/>
  </sheetPr>
  <dimension ref="A1:T102"/>
  <sheetViews>
    <sheetView view="pageLayout" zoomScaleNormal="100" workbookViewId="0">
      <selection activeCell="U6" sqref="U6"/>
    </sheetView>
  </sheetViews>
  <sheetFormatPr defaultColWidth="13" defaultRowHeight="19.8"/>
  <cols>
    <col min="1" max="17" width="6" style="44" customWidth="1"/>
    <col min="18" max="18" width="10.33203125" style="44" bestFit="1" customWidth="1"/>
    <col min="19" max="19" width="13" style="44"/>
    <col min="20" max="20" width="12.44140625" style="45" bestFit="1" customWidth="1"/>
    <col min="21" max="16384" width="13" style="44"/>
  </cols>
  <sheetData>
    <row r="1" spans="1:20" ht="24.75" customHeight="1">
      <c r="A1" s="123" t="s">
        <v>106</v>
      </c>
      <c r="B1" s="124"/>
      <c r="C1" s="124"/>
      <c r="D1" s="124"/>
      <c r="E1" s="124"/>
      <c r="F1" s="124"/>
      <c r="G1" s="124"/>
      <c r="H1" s="124"/>
      <c r="I1" s="124"/>
      <c r="J1" s="124"/>
      <c r="K1" s="124"/>
      <c r="L1" s="124"/>
      <c r="M1" s="124"/>
      <c r="N1" s="124"/>
      <c r="O1" s="124"/>
      <c r="P1" s="124"/>
      <c r="Q1" s="124"/>
      <c r="R1" s="125"/>
    </row>
    <row r="2" spans="1:20">
      <c r="A2" s="126" t="s">
        <v>107</v>
      </c>
      <c r="B2" s="129" t="s">
        <v>108</v>
      </c>
      <c r="C2" s="130"/>
      <c r="D2" s="131" t="s">
        <v>139</v>
      </c>
      <c r="E2" s="132"/>
      <c r="F2" s="132"/>
      <c r="G2" s="132"/>
      <c r="H2" s="132"/>
      <c r="I2" s="132"/>
      <c r="J2" s="132"/>
      <c r="K2" s="132"/>
      <c r="L2" s="132"/>
      <c r="M2" s="132"/>
      <c r="N2" s="132"/>
      <c r="O2" s="132"/>
      <c r="P2" s="132"/>
      <c r="Q2" s="132"/>
      <c r="R2" s="133"/>
    </row>
    <row r="3" spans="1:20">
      <c r="A3" s="127"/>
      <c r="B3" s="129" t="s">
        <v>109</v>
      </c>
      <c r="C3" s="134"/>
      <c r="D3" s="134"/>
      <c r="E3" s="134"/>
      <c r="F3" s="130"/>
      <c r="G3" s="131" t="s">
        <v>140</v>
      </c>
      <c r="H3" s="132"/>
      <c r="I3" s="132"/>
      <c r="J3" s="132"/>
      <c r="K3" s="132"/>
      <c r="L3" s="132"/>
      <c r="M3" s="132"/>
      <c r="N3" s="132"/>
      <c r="O3" s="132"/>
      <c r="P3" s="132"/>
      <c r="Q3" s="132"/>
      <c r="R3" s="133"/>
    </row>
    <row r="4" spans="1:20">
      <c r="A4" s="127"/>
      <c r="B4" s="129" t="s">
        <v>110</v>
      </c>
      <c r="C4" s="134"/>
      <c r="D4" s="134"/>
      <c r="E4" s="130"/>
      <c r="F4" s="135" t="s">
        <v>141</v>
      </c>
      <c r="G4" s="136"/>
      <c r="H4" s="136"/>
      <c r="I4" s="136"/>
      <c r="J4" s="136"/>
      <c r="K4" s="136"/>
      <c r="L4" s="136"/>
      <c r="M4" s="136"/>
      <c r="N4" s="136"/>
      <c r="O4" s="136"/>
      <c r="P4" s="136"/>
      <c r="Q4" s="136"/>
      <c r="R4" s="137"/>
    </row>
    <row r="5" spans="1:20">
      <c r="A5" s="127"/>
      <c r="B5" s="129" t="s">
        <v>111</v>
      </c>
      <c r="C5" s="130"/>
      <c r="D5" s="132">
        <v>10</v>
      </c>
      <c r="E5" s="132"/>
      <c r="F5" s="129" t="s">
        <v>112</v>
      </c>
      <c r="G5" s="134"/>
      <c r="H5" s="130"/>
      <c r="I5" s="138">
        <v>9000</v>
      </c>
      <c r="J5" s="138"/>
      <c r="K5" s="46" t="s">
        <v>113</v>
      </c>
      <c r="L5" s="129" t="s">
        <v>114</v>
      </c>
      <c r="M5" s="134"/>
      <c r="N5" s="130"/>
      <c r="O5" s="138">
        <v>90000</v>
      </c>
      <c r="P5" s="138"/>
      <c r="Q5" s="138"/>
      <c r="R5" s="46" t="s">
        <v>113</v>
      </c>
    </row>
    <row r="6" spans="1:20">
      <c r="A6" s="128"/>
      <c r="B6" s="129" t="s">
        <v>115</v>
      </c>
      <c r="C6" s="130"/>
      <c r="D6" s="139"/>
      <c r="E6" s="134"/>
      <c r="F6" s="129" t="s">
        <v>116</v>
      </c>
      <c r="G6" s="134"/>
      <c r="H6" s="130"/>
      <c r="I6" s="138">
        <v>8000</v>
      </c>
      <c r="J6" s="138"/>
      <c r="K6" s="46" t="s">
        <v>113</v>
      </c>
      <c r="L6" s="129" t="s">
        <v>117</v>
      </c>
      <c r="M6" s="134"/>
      <c r="N6" s="130"/>
      <c r="O6" s="138">
        <v>80000</v>
      </c>
      <c r="P6" s="138"/>
      <c r="Q6" s="138"/>
      <c r="R6" s="46" t="s">
        <v>113</v>
      </c>
      <c r="T6" s="45">
        <f>SUM(O6)</f>
        <v>80000</v>
      </c>
    </row>
    <row r="7" spans="1:20">
      <c r="A7" s="126" t="s">
        <v>118</v>
      </c>
      <c r="B7" s="129" t="s">
        <v>108</v>
      </c>
      <c r="C7" s="130"/>
      <c r="D7" s="131" t="s">
        <v>142</v>
      </c>
      <c r="E7" s="132"/>
      <c r="F7" s="132"/>
      <c r="G7" s="132"/>
      <c r="H7" s="132"/>
      <c r="I7" s="132"/>
      <c r="J7" s="132"/>
      <c r="K7" s="132"/>
      <c r="L7" s="132"/>
      <c r="M7" s="132"/>
      <c r="N7" s="132"/>
      <c r="O7" s="132"/>
      <c r="P7" s="132"/>
      <c r="Q7" s="132"/>
      <c r="R7" s="133"/>
    </row>
    <row r="8" spans="1:20">
      <c r="A8" s="127"/>
      <c r="B8" s="129" t="s">
        <v>109</v>
      </c>
      <c r="C8" s="134"/>
      <c r="D8" s="134"/>
      <c r="E8" s="134"/>
      <c r="F8" s="130"/>
      <c r="G8" s="132" t="s">
        <v>143</v>
      </c>
      <c r="H8" s="132"/>
      <c r="I8" s="132"/>
      <c r="J8" s="132"/>
      <c r="K8" s="132"/>
      <c r="L8" s="132"/>
      <c r="M8" s="132"/>
      <c r="N8" s="132"/>
      <c r="O8" s="132"/>
      <c r="P8" s="132"/>
      <c r="Q8" s="132"/>
      <c r="R8" s="133"/>
    </row>
    <row r="9" spans="1:20">
      <c r="A9" s="127"/>
      <c r="B9" s="129" t="s">
        <v>110</v>
      </c>
      <c r="C9" s="134"/>
      <c r="D9" s="134"/>
      <c r="E9" s="130"/>
      <c r="F9" s="47"/>
      <c r="G9" s="47"/>
      <c r="H9" s="47"/>
      <c r="I9" s="47"/>
      <c r="J9" s="47"/>
      <c r="K9" s="47"/>
      <c r="L9" s="47"/>
      <c r="M9" s="47"/>
      <c r="N9" s="47"/>
      <c r="O9" s="47"/>
      <c r="P9" s="47"/>
      <c r="Q9" s="47"/>
      <c r="R9" s="46"/>
    </row>
    <row r="10" spans="1:20">
      <c r="A10" s="127"/>
      <c r="B10" s="129" t="s">
        <v>111</v>
      </c>
      <c r="C10" s="130"/>
      <c r="D10" s="132">
        <v>5</v>
      </c>
      <c r="E10" s="132"/>
      <c r="F10" s="129" t="s">
        <v>112</v>
      </c>
      <c r="G10" s="134"/>
      <c r="H10" s="130"/>
      <c r="I10" s="138">
        <v>1000000</v>
      </c>
      <c r="J10" s="138"/>
      <c r="K10" s="46" t="s">
        <v>113</v>
      </c>
      <c r="L10" s="129" t="s">
        <v>114</v>
      </c>
      <c r="M10" s="134"/>
      <c r="N10" s="130"/>
      <c r="O10" s="138">
        <v>5000000</v>
      </c>
      <c r="P10" s="138"/>
      <c r="Q10" s="138"/>
      <c r="R10" s="46" t="s">
        <v>113</v>
      </c>
    </row>
    <row r="11" spans="1:20">
      <c r="A11" s="128"/>
      <c r="B11" s="129" t="s">
        <v>115</v>
      </c>
      <c r="C11" s="130"/>
      <c r="D11" s="139"/>
      <c r="E11" s="134"/>
      <c r="F11" s="129" t="s">
        <v>116</v>
      </c>
      <c r="G11" s="134"/>
      <c r="H11" s="130"/>
      <c r="I11" s="138">
        <v>800000</v>
      </c>
      <c r="J11" s="138"/>
      <c r="K11" s="46" t="s">
        <v>113</v>
      </c>
      <c r="L11" s="129" t="s">
        <v>117</v>
      </c>
      <c r="M11" s="134"/>
      <c r="N11" s="130"/>
      <c r="O11" s="138">
        <v>4000000</v>
      </c>
      <c r="P11" s="138"/>
      <c r="Q11" s="138"/>
      <c r="R11" s="46" t="s">
        <v>113</v>
      </c>
      <c r="T11" s="45">
        <f>SUM(O6+O11)</f>
        <v>4080000</v>
      </c>
    </row>
    <row r="12" spans="1:20">
      <c r="A12" s="126" t="s">
        <v>119</v>
      </c>
      <c r="B12" s="129" t="s">
        <v>108</v>
      </c>
      <c r="C12" s="130"/>
      <c r="D12" s="131" t="s">
        <v>142</v>
      </c>
      <c r="E12" s="132"/>
      <c r="F12" s="132"/>
      <c r="G12" s="132"/>
      <c r="H12" s="132"/>
      <c r="I12" s="132"/>
      <c r="J12" s="132"/>
      <c r="K12" s="132"/>
      <c r="L12" s="132"/>
      <c r="M12" s="132"/>
      <c r="N12" s="132"/>
      <c r="O12" s="132"/>
      <c r="P12" s="132"/>
      <c r="Q12" s="132"/>
      <c r="R12" s="133"/>
    </row>
    <row r="13" spans="1:20">
      <c r="A13" s="127"/>
      <c r="B13" s="129" t="s">
        <v>109</v>
      </c>
      <c r="C13" s="134"/>
      <c r="D13" s="134"/>
      <c r="E13" s="134"/>
      <c r="F13" s="130"/>
      <c r="G13" s="132" t="s">
        <v>144</v>
      </c>
      <c r="H13" s="132"/>
      <c r="I13" s="132"/>
      <c r="J13" s="132"/>
      <c r="K13" s="132"/>
      <c r="L13" s="132"/>
      <c r="M13" s="132"/>
      <c r="N13" s="132"/>
      <c r="O13" s="132"/>
      <c r="P13" s="132"/>
      <c r="Q13" s="132"/>
      <c r="R13" s="133"/>
    </row>
    <row r="14" spans="1:20">
      <c r="A14" s="127"/>
      <c r="B14" s="129" t="s">
        <v>110</v>
      </c>
      <c r="C14" s="134"/>
      <c r="D14" s="134"/>
      <c r="E14" s="130"/>
      <c r="F14" s="47"/>
      <c r="G14" s="47"/>
      <c r="H14" s="47"/>
      <c r="I14" s="47"/>
      <c r="J14" s="47"/>
      <c r="K14" s="47"/>
      <c r="L14" s="47"/>
      <c r="M14" s="47"/>
      <c r="N14" s="47"/>
      <c r="O14" s="47"/>
      <c r="P14" s="47"/>
      <c r="Q14" s="47"/>
      <c r="R14" s="46"/>
    </row>
    <row r="15" spans="1:20">
      <c r="A15" s="127"/>
      <c r="B15" s="129" t="s">
        <v>111</v>
      </c>
      <c r="C15" s="130"/>
      <c r="D15" s="132">
        <v>200</v>
      </c>
      <c r="E15" s="132"/>
      <c r="F15" s="129" t="s">
        <v>112</v>
      </c>
      <c r="G15" s="134"/>
      <c r="H15" s="130"/>
      <c r="I15" s="138">
        <v>5000</v>
      </c>
      <c r="J15" s="138"/>
      <c r="K15" s="46" t="s">
        <v>113</v>
      </c>
      <c r="L15" s="129" t="s">
        <v>114</v>
      </c>
      <c r="M15" s="134"/>
      <c r="N15" s="130"/>
      <c r="O15" s="138">
        <v>1000000</v>
      </c>
      <c r="P15" s="138"/>
      <c r="Q15" s="138"/>
      <c r="R15" s="46" t="s">
        <v>113</v>
      </c>
    </row>
    <row r="16" spans="1:20">
      <c r="A16" s="128"/>
      <c r="B16" s="129" t="s">
        <v>115</v>
      </c>
      <c r="C16" s="130"/>
      <c r="D16" s="139"/>
      <c r="E16" s="134"/>
      <c r="F16" s="129" t="s">
        <v>116</v>
      </c>
      <c r="G16" s="134"/>
      <c r="H16" s="130"/>
      <c r="I16" s="138">
        <v>4000</v>
      </c>
      <c r="J16" s="138"/>
      <c r="K16" s="46" t="s">
        <v>113</v>
      </c>
      <c r="L16" s="129" t="s">
        <v>117</v>
      </c>
      <c r="M16" s="134"/>
      <c r="N16" s="130"/>
      <c r="O16" s="138">
        <v>800000</v>
      </c>
      <c r="P16" s="138"/>
      <c r="Q16" s="138"/>
      <c r="R16" s="46" t="s">
        <v>113</v>
      </c>
      <c r="T16" s="45">
        <f>SUM(O6+O11+O16)</f>
        <v>4880000</v>
      </c>
    </row>
    <row r="17" spans="1:20">
      <c r="A17" s="126" t="s">
        <v>120</v>
      </c>
      <c r="B17" s="129" t="s">
        <v>108</v>
      </c>
      <c r="C17" s="130"/>
      <c r="D17" s="131" t="s">
        <v>145</v>
      </c>
      <c r="E17" s="132"/>
      <c r="F17" s="132"/>
      <c r="G17" s="132"/>
      <c r="H17" s="132"/>
      <c r="I17" s="132"/>
      <c r="J17" s="132"/>
      <c r="K17" s="132"/>
      <c r="L17" s="132"/>
      <c r="M17" s="132"/>
      <c r="N17" s="132"/>
      <c r="O17" s="132"/>
      <c r="P17" s="132"/>
      <c r="Q17" s="132"/>
      <c r="R17" s="133"/>
    </row>
    <row r="18" spans="1:20">
      <c r="A18" s="127"/>
      <c r="B18" s="129" t="s">
        <v>109</v>
      </c>
      <c r="C18" s="134"/>
      <c r="D18" s="134"/>
      <c r="E18" s="134"/>
      <c r="F18" s="130"/>
      <c r="G18" s="131" t="s">
        <v>146</v>
      </c>
      <c r="H18" s="132"/>
      <c r="I18" s="132"/>
      <c r="J18" s="132"/>
      <c r="K18" s="132"/>
      <c r="L18" s="132"/>
      <c r="M18" s="132"/>
      <c r="N18" s="132"/>
      <c r="O18" s="132"/>
      <c r="P18" s="132"/>
      <c r="Q18" s="132"/>
      <c r="R18" s="133"/>
    </row>
    <row r="19" spans="1:20">
      <c r="A19" s="127"/>
      <c r="B19" s="129" t="s">
        <v>110</v>
      </c>
      <c r="C19" s="134"/>
      <c r="D19" s="134"/>
      <c r="E19" s="130"/>
      <c r="F19" s="47"/>
      <c r="G19" s="47"/>
      <c r="H19" s="47"/>
      <c r="I19" s="47"/>
      <c r="J19" s="47"/>
      <c r="K19" s="47"/>
      <c r="L19" s="47"/>
      <c r="M19" s="47"/>
      <c r="N19" s="47"/>
      <c r="O19" s="47"/>
      <c r="P19" s="47"/>
      <c r="Q19" s="47"/>
      <c r="R19" s="46"/>
    </row>
    <row r="20" spans="1:20">
      <c r="A20" s="127"/>
      <c r="B20" s="129" t="s">
        <v>111</v>
      </c>
      <c r="C20" s="130"/>
      <c r="D20" s="132">
        <v>100</v>
      </c>
      <c r="E20" s="132"/>
      <c r="F20" s="129" t="s">
        <v>112</v>
      </c>
      <c r="G20" s="134"/>
      <c r="H20" s="130"/>
      <c r="I20" s="138">
        <v>5000</v>
      </c>
      <c r="J20" s="138"/>
      <c r="K20" s="46" t="s">
        <v>113</v>
      </c>
      <c r="L20" s="129" t="s">
        <v>114</v>
      </c>
      <c r="M20" s="134"/>
      <c r="N20" s="130"/>
      <c r="O20" s="138">
        <v>500000</v>
      </c>
      <c r="P20" s="138"/>
      <c r="Q20" s="138"/>
      <c r="R20" s="46" t="s">
        <v>113</v>
      </c>
    </row>
    <row r="21" spans="1:20">
      <c r="A21" s="128"/>
      <c r="B21" s="129" t="s">
        <v>115</v>
      </c>
      <c r="C21" s="130"/>
      <c r="D21" s="139"/>
      <c r="E21" s="134"/>
      <c r="F21" s="129" t="s">
        <v>116</v>
      </c>
      <c r="G21" s="134"/>
      <c r="H21" s="130"/>
      <c r="I21" s="138">
        <v>4000</v>
      </c>
      <c r="J21" s="138"/>
      <c r="K21" s="46" t="s">
        <v>113</v>
      </c>
      <c r="L21" s="129" t="s">
        <v>117</v>
      </c>
      <c r="M21" s="134"/>
      <c r="N21" s="130"/>
      <c r="O21" s="138">
        <v>400000</v>
      </c>
      <c r="P21" s="138"/>
      <c r="Q21" s="138"/>
      <c r="R21" s="46" t="s">
        <v>113</v>
      </c>
      <c r="T21" s="45">
        <f>SUM(O6+O11+O16+O21)</f>
        <v>5280000</v>
      </c>
    </row>
    <row r="22" spans="1:20">
      <c r="A22" s="126" t="s">
        <v>121</v>
      </c>
      <c r="B22" s="129" t="s">
        <v>108</v>
      </c>
      <c r="C22" s="130"/>
      <c r="D22" s="140"/>
      <c r="E22" s="134"/>
      <c r="F22" s="134"/>
      <c r="G22" s="134"/>
      <c r="H22" s="134"/>
      <c r="I22" s="134"/>
      <c r="J22" s="134"/>
      <c r="K22" s="134"/>
      <c r="L22" s="134"/>
      <c r="M22" s="134"/>
      <c r="N22" s="134"/>
      <c r="O22" s="134"/>
      <c r="P22" s="134"/>
      <c r="Q22" s="134"/>
      <c r="R22" s="141"/>
    </row>
    <row r="23" spans="1:20">
      <c r="A23" s="127"/>
      <c r="B23" s="129" t="s">
        <v>109</v>
      </c>
      <c r="C23" s="134"/>
      <c r="D23" s="134"/>
      <c r="E23" s="134"/>
      <c r="F23" s="130"/>
      <c r="G23" s="140"/>
      <c r="H23" s="134"/>
      <c r="I23" s="134"/>
      <c r="J23" s="134"/>
      <c r="K23" s="134"/>
      <c r="L23" s="134"/>
      <c r="M23" s="134"/>
      <c r="N23" s="134"/>
      <c r="O23" s="134"/>
      <c r="P23" s="134"/>
      <c r="Q23" s="134"/>
      <c r="R23" s="141"/>
    </row>
    <row r="24" spans="1:20">
      <c r="A24" s="127"/>
      <c r="B24" s="129" t="s">
        <v>110</v>
      </c>
      <c r="C24" s="134"/>
      <c r="D24" s="134"/>
      <c r="E24" s="130"/>
      <c r="F24" s="142"/>
      <c r="G24" s="143"/>
      <c r="H24" s="143"/>
      <c r="I24" s="143"/>
      <c r="J24" s="143"/>
      <c r="K24" s="143"/>
      <c r="L24" s="143"/>
      <c r="M24" s="143"/>
      <c r="N24" s="143"/>
      <c r="O24" s="143"/>
      <c r="P24" s="143"/>
      <c r="Q24" s="143"/>
      <c r="R24" s="144"/>
    </row>
    <row r="25" spans="1:20">
      <c r="A25" s="127"/>
      <c r="B25" s="129" t="s">
        <v>111</v>
      </c>
      <c r="C25" s="130"/>
      <c r="D25" s="139"/>
      <c r="E25" s="134"/>
      <c r="F25" s="129" t="s">
        <v>112</v>
      </c>
      <c r="G25" s="134"/>
      <c r="H25" s="130"/>
      <c r="I25" s="145"/>
      <c r="J25" s="146"/>
      <c r="K25" s="46" t="s">
        <v>113</v>
      </c>
      <c r="L25" s="129" t="s">
        <v>114</v>
      </c>
      <c r="M25" s="134"/>
      <c r="N25" s="130"/>
      <c r="O25" s="145"/>
      <c r="P25" s="146"/>
      <c r="Q25" s="146"/>
      <c r="R25" s="46" t="s">
        <v>113</v>
      </c>
    </row>
    <row r="26" spans="1:20">
      <c r="A26" s="128"/>
      <c r="B26" s="129" t="s">
        <v>115</v>
      </c>
      <c r="C26" s="130"/>
      <c r="D26" s="139"/>
      <c r="E26" s="134"/>
      <c r="F26" s="129" t="s">
        <v>116</v>
      </c>
      <c r="G26" s="134"/>
      <c r="H26" s="130"/>
      <c r="I26" s="145"/>
      <c r="J26" s="146"/>
      <c r="K26" s="46" t="s">
        <v>113</v>
      </c>
      <c r="L26" s="129" t="s">
        <v>117</v>
      </c>
      <c r="M26" s="134"/>
      <c r="N26" s="130"/>
      <c r="O26" s="145"/>
      <c r="P26" s="146"/>
      <c r="Q26" s="146"/>
      <c r="R26" s="46" t="s">
        <v>113</v>
      </c>
      <c r="T26" s="45">
        <f>SUM(O6+O11+O16+O21+O26)</f>
        <v>5280000</v>
      </c>
    </row>
    <row r="27" spans="1:20">
      <c r="A27" s="126" t="s">
        <v>122</v>
      </c>
      <c r="B27" s="129" t="s">
        <v>108</v>
      </c>
      <c r="C27" s="130"/>
      <c r="D27" s="140"/>
      <c r="E27" s="134"/>
      <c r="F27" s="134"/>
      <c r="G27" s="134"/>
      <c r="H27" s="134"/>
      <c r="I27" s="134"/>
      <c r="J27" s="134"/>
      <c r="K27" s="134"/>
      <c r="L27" s="134"/>
      <c r="M27" s="134"/>
      <c r="N27" s="134"/>
      <c r="O27" s="134"/>
      <c r="P27" s="134"/>
      <c r="Q27" s="134"/>
      <c r="R27" s="141"/>
    </row>
    <row r="28" spans="1:20">
      <c r="A28" s="127"/>
      <c r="B28" s="129" t="s">
        <v>109</v>
      </c>
      <c r="C28" s="134"/>
      <c r="D28" s="134"/>
      <c r="E28" s="134"/>
      <c r="F28" s="130"/>
      <c r="G28" s="140"/>
      <c r="H28" s="134"/>
      <c r="I28" s="134"/>
      <c r="J28" s="134"/>
      <c r="K28" s="134"/>
      <c r="L28" s="134"/>
      <c r="M28" s="134"/>
      <c r="N28" s="134"/>
      <c r="O28" s="134"/>
      <c r="P28" s="134"/>
      <c r="Q28" s="134"/>
      <c r="R28" s="141"/>
    </row>
    <row r="29" spans="1:20">
      <c r="A29" s="127"/>
      <c r="B29" s="129" t="s">
        <v>110</v>
      </c>
      <c r="C29" s="134"/>
      <c r="D29" s="134"/>
      <c r="E29" s="130"/>
      <c r="F29" s="142"/>
      <c r="G29" s="143"/>
      <c r="H29" s="143"/>
      <c r="I29" s="143"/>
      <c r="J29" s="143"/>
      <c r="K29" s="143"/>
      <c r="L29" s="143"/>
      <c r="M29" s="143"/>
      <c r="N29" s="143"/>
      <c r="O29" s="143"/>
      <c r="P29" s="143"/>
      <c r="Q29" s="143"/>
      <c r="R29" s="144"/>
    </row>
    <row r="30" spans="1:20">
      <c r="A30" s="127"/>
      <c r="B30" s="129" t="s">
        <v>111</v>
      </c>
      <c r="C30" s="130"/>
      <c r="D30" s="139"/>
      <c r="E30" s="134"/>
      <c r="F30" s="129" t="s">
        <v>112</v>
      </c>
      <c r="G30" s="134"/>
      <c r="H30" s="130"/>
      <c r="I30" s="145"/>
      <c r="J30" s="146"/>
      <c r="K30" s="46" t="s">
        <v>113</v>
      </c>
      <c r="L30" s="129" t="s">
        <v>114</v>
      </c>
      <c r="M30" s="134"/>
      <c r="N30" s="130"/>
      <c r="O30" s="145"/>
      <c r="P30" s="146"/>
      <c r="Q30" s="146"/>
      <c r="R30" s="46" t="s">
        <v>113</v>
      </c>
    </row>
    <row r="31" spans="1:20">
      <c r="A31" s="128"/>
      <c r="B31" s="129" t="s">
        <v>115</v>
      </c>
      <c r="C31" s="130"/>
      <c r="D31" s="139"/>
      <c r="E31" s="134"/>
      <c r="F31" s="129" t="s">
        <v>116</v>
      </c>
      <c r="G31" s="134"/>
      <c r="H31" s="130"/>
      <c r="I31" s="145"/>
      <c r="J31" s="146"/>
      <c r="K31" s="46" t="s">
        <v>113</v>
      </c>
      <c r="L31" s="129" t="s">
        <v>117</v>
      </c>
      <c r="M31" s="134"/>
      <c r="N31" s="130"/>
      <c r="O31" s="145"/>
      <c r="P31" s="146"/>
      <c r="Q31" s="146"/>
      <c r="R31" s="46" t="s">
        <v>113</v>
      </c>
      <c r="T31" s="45">
        <f>SUM(O6+O11+O16+O21+O26+O31)</f>
        <v>5280000</v>
      </c>
    </row>
    <row r="32" spans="1:20">
      <c r="A32" s="126" t="s">
        <v>123</v>
      </c>
      <c r="B32" s="129" t="s">
        <v>108</v>
      </c>
      <c r="C32" s="130"/>
      <c r="D32" s="139"/>
      <c r="E32" s="134"/>
      <c r="F32" s="134"/>
      <c r="G32" s="134"/>
      <c r="H32" s="134"/>
      <c r="I32" s="134"/>
      <c r="J32" s="134"/>
      <c r="K32" s="134"/>
      <c r="L32" s="134"/>
      <c r="M32" s="134"/>
      <c r="N32" s="134"/>
      <c r="O32" s="134"/>
      <c r="P32" s="134"/>
      <c r="Q32" s="134"/>
      <c r="R32" s="141"/>
    </row>
    <row r="33" spans="1:20">
      <c r="A33" s="127"/>
      <c r="B33" s="129" t="s">
        <v>109</v>
      </c>
      <c r="C33" s="134"/>
      <c r="D33" s="134"/>
      <c r="E33" s="134"/>
      <c r="F33" s="130"/>
      <c r="G33" s="140"/>
      <c r="H33" s="134"/>
      <c r="I33" s="134"/>
      <c r="J33" s="134"/>
      <c r="K33" s="134"/>
      <c r="L33" s="134"/>
      <c r="M33" s="134"/>
      <c r="N33" s="134"/>
      <c r="O33" s="134"/>
      <c r="P33" s="134"/>
      <c r="Q33" s="134"/>
      <c r="R33" s="141"/>
    </row>
    <row r="34" spans="1:20">
      <c r="A34" s="127"/>
      <c r="B34" s="129" t="s">
        <v>110</v>
      </c>
      <c r="C34" s="134"/>
      <c r="D34" s="134"/>
      <c r="E34" s="130"/>
      <c r="F34" s="47"/>
      <c r="G34" s="47"/>
      <c r="H34" s="47"/>
      <c r="I34" s="47"/>
      <c r="J34" s="47"/>
      <c r="K34" s="47"/>
      <c r="L34" s="47"/>
      <c r="M34" s="47"/>
      <c r="N34" s="47"/>
      <c r="O34" s="47"/>
      <c r="P34" s="47"/>
      <c r="Q34" s="47"/>
      <c r="R34" s="46"/>
    </row>
    <row r="35" spans="1:20">
      <c r="A35" s="127"/>
      <c r="B35" s="129" t="s">
        <v>111</v>
      </c>
      <c r="C35" s="130"/>
      <c r="D35" s="139"/>
      <c r="E35" s="134"/>
      <c r="F35" s="129" t="s">
        <v>112</v>
      </c>
      <c r="G35" s="134"/>
      <c r="H35" s="130"/>
      <c r="I35" s="145"/>
      <c r="J35" s="146"/>
      <c r="K35" s="46" t="s">
        <v>113</v>
      </c>
      <c r="L35" s="129" t="s">
        <v>114</v>
      </c>
      <c r="M35" s="134"/>
      <c r="N35" s="130"/>
      <c r="O35" s="145"/>
      <c r="P35" s="146"/>
      <c r="Q35" s="146"/>
      <c r="R35" s="46" t="s">
        <v>113</v>
      </c>
    </row>
    <row r="36" spans="1:20">
      <c r="A36" s="128"/>
      <c r="B36" s="129" t="s">
        <v>115</v>
      </c>
      <c r="C36" s="130"/>
      <c r="D36" s="139"/>
      <c r="E36" s="134"/>
      <c r="F36" s="129" t="s">
        <v>116</v>
      </c>
      <c r="G36" s="134"/>
      <c r="H36" s="130"/>
      <c r="I36" s="145"/>
      <c r="J36" s="146"/>
      <c r="K36" s="46" t="s">
        <v>113</v>
      </c>
      <c r="L36" s="129" t="s">
        <v>117</v>
      </c>
      <c r="M36" s="134"/>
      <c r="N36" s="130"/>
      <c r="O36" s="145"/>
      <c r="P36" s="146"/>
      <c r="Q36" s="146"/>
      <c r="R36" s="46" t="s">
        <v>113</v>
      </c>
      <c r="T36" s="45">
        <f>SUM(O6+O11+O16+O21+O26+O31+O36)</f>
        <v>5280000</v>
      </c>
    </row>
    <row r="37" spans="1:20">
      <c r="A37" s="126" t="s">
        <v>124</v>
      </c>
      <c r="B37" s="129" t="s">
        <v>108</v>
      </c>
      <c r="C37" s="130"/>
      <c r="D37" s="140"/>
      <c r="E37" s="134"/>
      <c r="F37" s="134"/>
      <c r="G37" s="134"/>
      <c r="H37" s="134"/>
      <c r="I37" s="134"/>
      <c r="J37" s="134"/>
      <c r="K37" s="134"/>
      <c r="L37" s="134"/>
      <c r="M37" s="134"/>
      <c r="N37" s="134"/>
      <c r="O37" s="134"/>
      <c r="P37" s="134"/>
      <c r="Q37" s="134"/>
      <c r="R37" s="141"/>
    </row>
    <row r="38" spans="1:20">
      <c r="A38" s="127"/>
      <c r="B38" s="129" t="s">
        <v>109</v>
      </c>
      <c r="C38" s="134"/>
      <c r="D38" s="134"/>
      <c r="E38" s="134"/>
      <c r="F38" s="130"/>
      <c r="G38" s="140"/>
      <c r="H38" s="134"/>
      <c r="I38" s="134"/>
      <c r="J38" s="134"/>
      <c r="K38" s="134"/>
      <c r="L38" s="134"/>
      <c r="M38" s="134"/>
      <c r="N38" s="134"/>
      <c r="O38" s="134"/>
      <c r="P38" s="134"/>
      <c r="Q38" s="134"/>
      <c r="R38" s="141"/>
    </row>
    <row r="39" spans="1:20">
      <c r="A39" s="127"/>
      <c r="B39" s="129" t="s">
        <v>110</v>
      </c>
      <c r="C39" s="134"/>
      <c r="D39" s="134"/>
      <c r="E39" s="130"/>
      <c r="F39" s="47"/>
      <c r="G39" s="47"/>
      <c r="H39" s="47"/>
      <c r="I39" s="47"/>
      <c r="J39" s="47"/>
      <c r="K39" s="47"/>
      <c r="L39" s="47"/>
      <c r="M39" s="47"/>
      <c r="N39" s="47"/>
      <c r="O39" s="47"/>
      <c r="P39" s="47"/>
      <c r="Q39" s="47"/>
      <c r="R39" s="46"/>
    </row>
    <row r="40" spans="1:20">
      <c r="A40" s="127"/>
      <c r="B40" s="129" t="s">
        <v>111</v>
      </c>
      <c r="C40" s="130"/>
      <c r="D40" s="139"/>
      <c r="E40" s="134"/>
      <c r="F40" s="129" t="s">
        <v>112</v>
      </c>
      <c r="G40" s="134"/>
      <c r="H40" s="130"/>
      <c r="I40" s="145"/>
      <c r="J40" s="146"/>
      <c r="K40" s="46" t="s">
        <v>113</v>
      </c>
      <c r="L40" s="129" t="s">
        <v>114</v>
      </c>
      <c r="M40" s="134"/>
      <c r="N40" s="130"/>
      <c r="O40" s="145"/>
      <c r="P40" s="146"/>
      <c r="Q40" s="146"/>
      <c r="R40" s="46" t="s">
        <v>113</v>
      </c>
    </row>
    <row r="41" spans="1:20">
      <c r="A41" s="128"/>
      <c r="B41" s="129" t="s">
        <v>115</v>
      </c>
      <c r="C41" s="130"/>
      <c r="D41" s="139"/>
      <c r="E41" s="134"/>
      <c r="F41" s="129" t="s">
        <v>116</v>
      </c>
      <c r="G41" s="134"/>
      <c r="H41" s="130"/>
      <c r="I41" s="145"/>
      <c r="J41" s="146"/>
      <c r="K41" s="46" t="s">
        <v>113</v>
      </c>
      <c r="L41" s="129" t="s">
        <v>117</v>
      </c>
      <c r="M41" s="134"/>
      <c r="N41" s="130"/>
      <c r="O41" s="145"/>
      <c r="P41" s="146"/>
      <c r="Q41" s="146"/>
      <c r="R41" s="46" t="s">
        <v>113</v>
      </c>
      <c r="T41" s="45">
        <f>SUM(O6+O11+O16+O21+O26+O31+O36+O41)</f>
        <v>5280000</v>
      </c>
    </row>
    <row r="42" spans="1:20">
      <c r="A42" s="126" t="s">
        <v>125</v>
      </c>
      <c r="B42" s="129" t="s">
        <v>108</v>
      </c>
      <c r="C42" s="130"/>
      <c r="D42" s="140"/>
      <c r="E42" s="134"/>
      <c r="F42" s="134"/>
      <c r="G42" s="134"/>
      <c r="H42" s="134"/>
      <c r="I42" s="134"/>
      <c r="J42" s="134"/>
      <c r="K42" s="134"/>
      <c r="L42" s="134"/>
      <c r="M42" s="134"/>
      <c r="N42" s="134"/>
      <c r="O42" s="134"/>
      <c r="P42" s="134"/>
      <c r="Q42" s="134"/>
      <c r="R42" s="141"/>
    </row>
    <row r="43" spans="1:20">
      <c r="A43" s="127"/>
      <c r="B43" s="129" t="s">
        <v>109</v>
      </c>
      <c r="C43" s="134"/>
      <c r="D43" s="134"/>
      <c r="E43" s="134"/>
      <c r="F43" s="130"/>
      <c r="G43" s="140"/>
      <c r="H43" s="134"/>
      <c r="I43" s="134"/>
      <c r="J43" s="134"/>
      <c r="K43" s="134"/>
      <c r="L43" s="134"/>
      <c r="M43" s="134"/>
      <c r="N43" s="134"/>
      <c r="O43" s="134"/>
      <c r="P43" s="134"/>
      <c r="Q43" s="134"/>
      <c r="R43" s="141"/>
    </row>
    <row r="44" spans="1:20">
      <c r="A44" s="127"/>
      <c r="B44" s="129" t="s">
        <v>110</v>
      </c>
      <c r="C44" s="134"/>
      <c r="D44" s="134"/>
      <c r="E44" s="130"/>
      <c r="F44" s="142"/>
      <c r="G44" s="143"/>
      <c r="H44" s="143"/>
      <c r="I44" s="143"/>
      <c r="J44" s="143"/>
      <c r="K44" s="143"/>
      <c r="L44" s="143"/>
      <c r="M44" s="143"/>
      <c r="N44" s="143"/>
      <c r="O44" s="143"/>
      <c r="P44" s="143"/>
      <c r="Q44" s="143"/>
      <c r="R44" s="144"/>
    </row>
    <row r="45" spans="1:20">
      <c r="A45" s="127"/>
      <c r="B45" s="129" t="s">
        <v>111</v>
      </c>
      <c r="C45" s="130"/>
      <c r="D45" s="139">
        <v>10</v>
      </c>
      <c r="E45" s="134"/>
      <c r="F45" s="129" t="s">
        <v>112</v>
      </c>
      <c r="G45" s="134"/>
      <c r="H45" s="130"/>
      <c r="I45" s="145"/>
      <c r="J45" s="146"/>
      <c r="K45" s="46" t="s">
        <v>113</v>
      </c>
      <c r="L45" s="129" t="s">
        <v>114</v>
      </c>
      <c r="M45" s="134"/>
      <c r="N45" s="130"/>
      <c r="O45" s="145"/>
      <c r="P45" s="146"/>
      <c r="Q45" s="146"/>
      <c r="R45" s="46" t="s">
        <v>113</v>
      </c>
    </row>
    <row r="46" spans="1:20">
      <c r="A46" s="128"/>
      <c r="B46" s="129" t="s">
        <v>115</v>
      </c>
      <c r="C46" s="130"/>
      <c r="D46" s="139"/>
      <c r="E46" s="134"/>
      <c r="F46" s="129" t="s">
        <v>116</v>
      </c>
      <c r="G46" s="134"/>
      <c r="H46" s="130"/>
      <c r="I46" s="145"/>
      <c r="J46" s="146"/>
      <c r="K46" s="46" t="s">
        <v>113</v>
      </c>
      <c r="L46" s="129" t="s">
        <v>117</v>
      </c>
      <c r="M46" s="134"/>
      <c r="N46" s="130"/>
      <c r="O46" s="145"/>
      <c r="P46" s="146"/>
      <c r="Q46" s="146"/>
      <c r="R46" s="46" t="s">
        <v>113</v>
      </c>
      <c r="T46" s="45">
        <f>SUM(O6+O11+O16+O21+O26+O31+O36+O41+O46)</f>
        <v>5280000</v>
      </c>
    </row>
    <row r="47" spans="1:20">
      <c r="A47" s="126" t="s">
        <v>126</v>
      </c>
      <c r="B47" s="129" t="s">
        <v>108</v>
      </c>
      <c r="C47" s="130"/>
      <c r="D47" s="140"/>
      <c r="E47" s="134"/>
      <c r="F47" s="134"/>
      <c r="G47" s="134"/>
      <c r="H47" s="134"/>
      <c r="I47" s="134"/>
      <c r="J47" s="134"/>
      <c r="K47" s="134"/>
      <c r="L47" s="134"/>
      <c r="M47" s="134"/>
      <c r="N47" s="134"/>
      <c r="O47" s="134"/>
      <c r="P47" s="134"/>
      <c r="Q47" s="134"/>
      <c r="R47" s="141"/>
    </row>
    <row r="48" spans="1:20">
      <c r="A48" s="127"/>
      <c r="B48" s="129" t="s">
        <v>109</v>
      </c>
      <c r="C48" s="134"/>
      <c r="D48" s="134"/>
      <c r="E48" s="134"/>
      <c r="F48" s="130"/>
      <c r="G48" s="140"/>
      <c r="H48" s="134"/>
      <c r="I48" s="134"/>
      <c r="J48" s="134"/>
      <c r="K48" s="134"/>
      <c r="L48" s="134"/>
      <c r="M48" s="134"/>
      <c r="N48" s="134"/>
      <c r="O48" s="134"/>
      <c r="P48" s="134"/>
      <c r="Q48" s="134"/>
      <c r="R48" s="141"/>
    </row>
    <row r="49" spans="1:20">
      <c r="A49" s="127"/>
      <c r="B49" s="129" t="s">
        <v>110</v>
      </c>
      <c r="C49" s="134"/>
      <c r="D49" s="134"/>
      <c r="E49" s="130"/>
      <c r="F49" s="142"/>
      <c r="G49" s="143"/>
      <c r="H49" s="143"/>
      <c r="I49" s="143"/>
      <c r="J49" s="143"/>
      <c r="K49" s="143"/>
      <c r="L49" s="143"/>
      <c r="M49" s="143"/>
      <c r="N49" s="143"/>
      <c r="O49" s="143"/>
      <c r="P49" s="143"/>
      <c r="Q49" s="143"/>
      <c r="R49" s="144"/>
    </row>
    <row r="50" spans="1:20">
      <c r="A50" s="127"/>
      <c r="B50" s="129" t="s">
        <v>111</v>
      </c>
      <c r="C50" s="130"/>
      <c r="D50" s="139"/>
      <c r="E50" s="134"/>
      <c r="F50" s="129" t="s">
        <v>112</v>
      </c>
      <c r="G50" s="134"/>
      <c r="H50" s="130"/>
      <c r="I50" s="145"/>
      <c r="J50" s="146"/>
      <c r="K50" s="46" t="s">
        <v>113</v>
      </c>
      <c r="L50" s="129" t="s">
        <v>114</v>
      </c>
      <c r="M50" s="134"/>
      <c r="N50" s="130"/>
      <c r="O50" s="145"/>
      <c r="P50" s="146"/>
      <c r="Q50" s="146"/>
      <c r="R50" s="46" t="s">
        <v>113</v>
      </c>
    </row>
    <row r="51" spans="1:20">
      <c r="A51" s="128"/>
      <c r="B51" s="147" t="s">
        <v>115</v>
      </c>
      <c r="C51" s="148"/>
      <c r="D51" s="149"/>
      <c r="E51" s="150"/>
      <c r="F51" s="147" t="s">
        <v>116</v>
      </c>
      <c r="G51" s="150"/>
      <c r="H51" s="148"/>
      <c r="I51" s="151"/>
      <c r="J51" s="152"/>
      <c r="K51" s="48" t="s">
        <v>113</v>
      </c>
      <c r="L51" s="147" t="s">
        <v>117</v>
      </c>
      <c r="M51" s="150"/>
      <c r="N51" s="148"/>
      <c r="O51" s="151"/>
      <c r="P51" s="152"/>
      <c r="Q51" s="152"/>
      <c r="R51" s="48" t="s">
        <v>113</v>
      </c>
      <c r="T51" s="45">
        <f>SUM(O6+O11+O16+O21+O26+O31+O36+O41+O46+O51)</f>
        <v>5280000</v>
      </c>
    </row>
    <row r="52" spans="1:20">
      <c r="A52" s="126" t="s">
        <v>127</v>
      </c>
      <c r="B52" s="129" t="s">
        <v>108</v>
      </c>
      <c r="C52" s="130"/>
      <c r="D52" s="140"/>
      <c r="E52" s="134"/>
      <c r="F52" s="134"/>
      <c r="G52" s="134"/>
      <c r="H52" s="134"/>
      <c r="I52" s="134"/>
      <c r="J52" s="134"/>
      <c r="K52" s="134"/>
      <c r="L52" s="134"/>
      <c r="M52" s="134"/>
      <c r="N52" s="134"/>
      <c r="O52" s="134"/>
      <c r="P52" s="134"/>
      <c r="Q52" s="134"/>
      <c r="R52" s="141"/>
    </row>
    <row r="53" spans="1:20">
      <c r="A53" s="127"/>
      <c r="B53" s="129" t="s">
        <v>109</v>
      </c>
      <c r="C53" s="134"/>
      <c r="D53" s="134"/>
      <c r="E53" s="134"/>
      <c r="F53" s="130"/>
      <c r="G53" s="140"/>
      <c r="H53" s="134"/>
      <c r="I53" s="134"/>
      <c r="J53" s="134"/>
      <c r="K53" s="134"/>
      <c r="L53" s="134"/>
      <c r="M53" s="134"/>
      <c r="N53" s="134"/>
      <c r="O53" s="134"/>
      <c r="P53" s="134"/>
      <c r="Q53" s="134"/>
      <c r="R53" s="141"/>
    </row>
    <row r="54" spans="1:20">
      <c r="A54" s="127"/>
      <c r="B54" s="129" t="s">
        <v>110</v>
      </c>
      <c r="C54" s="134"/>
      <c r="D54" s="134"/>
      <c r="E54" s="130"/>
      <c r="F54" s="47"/>
      <c r="G54" s="47"/>
      <c r="H54" s="47"/>
      <c r="I54" s="47"/>
      <c r="J54" s="47"/>
      <c r="K54" s="47"/>
      <c r="L54" s="47"/>
      <c r="M54" s="47"/>
      <c r="N54" s="47"/>
      <c r="O54" s="47"/>
      <c r="P54" s="47"/>
      <c r="Q54" s="47"/>
      <c r="R54" s="46"/>
    </row>
    <row r="55" spans="1:20">
      <c r="A55" s="127"/>
      <c r="B55" s="129" t="s">
        <v>111</v>
      </c>
      <c r="C55" s="130"/>
      <c r="D55" s="139"/>
      <c r="E55" s="134"/>
      <c r="F55" s="129" t="s">
        <v>112</v>
      </c>
      <c r="G55" s="134"/>
      <c r="H55" s="130"/>
      <c r="I55" s="145"/>
      <c r="J55" s="146"/>
      <c r="K55" s="46" t="s">
        <v>113</v>
      </c>
      <c r="L55" s="129" t="s">
        <v>114</v>
      </c>
      <c r="M55" s="134"/>
      <c r="N55" s="130"/>
      <c r="O55" s="145"/>
      <c r="P55" s="146"/>
      <c r="Q55" s="146"/>
      <c r="R55" s="46" t="s">
        <v>113</v>
      </c>
    </row>
    <row r="56" spans="1:20">
      <c r="A56" s="128"/>
      <c r="B56" s="129" t="s">
        <v>115</v>
      </c>
      <c r="C56" s="130"/>
      <c r="D56" s="139"/>
      <c r="E56" s="134"/>
      <c r="F56" s="129" t="s">
        <v>116</v>
      </c>
      <c r="G56" s="134"/>
      <c r="H56" s="130"/>
      <c r="I56" s="145"/>
      <c r="J56" s="146"/>
      <c r="K56" s="46" t="s">
        <v>113</v>
      </c>
      <c r="L56" s="129" t="s">
        <v>117</v>
      </c>
      <c r="M56" s="134"/>
      <c r="N56" s="130"/>
      <c r="O56" s="145"/>
      <c r="P56" s="146"/>
      <c r="Q56" s="146"/>
      <c r="R56" s="46" t="s">
        <v>113</v>
      </c>
      <c r="T56" s="45">
        <f>SUM(O6+O11+O16+O21+O26+O31+O36+O41+O46+O51+O56)</f>
        <v>5280000</v>
      </c>
    </row>
    <row r="57" spans="1:20">
      <c r="A57" s="126" t="s">
        <v>128</v>
      </c>
      <c r="B57" s="129" t="s">
        <v>108</v>
      </c>
      <c r="C57" s="130"/>
      <c r="D57" s="140"/>
      <c r="E57" s="134"/>
      <c r="F57" s="134"/>
      <c r="G57" s="134"/>
      <c r="H57" s="134"/>
      <c r="I57" s="134"/>
      <c r="J57" s="134"/>
      <c r="K57" s="134"/>
      <c r="L57" s="134"/>
      <c r="M57" s="134"/>
      <c r="N57" s="134"/>
      <c r="O57" s="134"/>
      <c r="P57" s="134"/>
      <c r="Q57" s="134"/>
      <c r="R57" s="141"/>
    </row>
    <row r="58" spans="1:20">
      <c r="A58" s="127"/>
      <c r="B58" s="129" t="s">
        <v>109</v>
      </c>
      <c r="C58" s="134"/>
      <c r="D58" s="134"/>
      <c r="E58" s="134"/>
      <c r="F58" s="130"/>
      <c r="G58" s="139"/>
      <c r="H58" s="134"/>
      <c r="I58" s="134"/>
      <c r="J58" s="134"/>
      <c r="K58" s="134"/>
      <c r="L58" s="134"/>
      <c r="M58" s="134"/>
      <c r="N58" s="134"/>
      <c r="O58" s="134"/>
      <c r="P58" s="134"/>
      <c r="Q58" s="134"/>
      <c r="R58" s="141"/>
    </row>
    <row r="59" spans="1:20">
      <c r="A59" s="127"/>
      <c r="B59" s="129" t="s">
        <v>110</v>
      </c>
      <c r="C59" s="134"/>
      <c r="D59" s="134"/>
      <c r="E59" s="130"/>
      <c r="F59" s="47"/>
      <c r="G59" s="47"/>
      <c r="H59" s="47"/>
      <c r="I59" s="47"/>
      <c r="J59" s="47"/>
      <c r="K59" s="47"/>
      <c r="L59" s="47"/>
      <c r="M59" s="47"/>
      <c r="N59" s="47"/>
      <c r="O59" s="47"/>
      <c r="P59" s="47"/>
      <c r="Q59" s="47"/>
      <c r="R59" s="46"/>
    </row>
    <row r="60" spans="1:20">
      <c r="A60" s="127"/>
      <c r="B60" s="129" t="s">
        <v>111</v>
      </c>
      <c r="C60" s="130"/>
      <c r="D60" s="139"/>
      <c r="E60" s="134"/>
      <c r="F60" s="129" t="s">
        <v>112</v>
      </c>
      <c r="G60" s="134"/>
      <c r="H60" s="130"/>
      <c r="I60" s="145"/>
      <c r="J60" s="146"/>
      <c r="K60" s="46" t="s">
        <v>113</v>
      </c>
      <c r="L60" s="129" t="s">
        <v>114</v>
      </c>
      <c r="M60" s="134"/>
      <c r="N60" s="130"/>
      <c r="O60" s="145"/>
      <c r="P60" s="146"/>
      <c r="Q60" s="146"/>
      <c r="R60" s="46" t="s">
        <v>113</v>
      </c>
    </row>
    <row r="61" spans="1:20">
      <c r="A61" s="128"/>
      <c r="B61" s="129" t="s">
        <v>115</v>
      </c>
      <c r="C61" s="130"/>
      <c r="D61" s="139"/>
      <c r="E61" s="134"/>
      <c r="F61" s="129" t="s">
        <v>116</v>
      </c>
      <c r="G61" s="134"/>
      <c r="H61" s="130"/>
      <c r="I61" s="145"/>
      <c r="J61" s="146"/>
      <c r="K61" s="46" t="s">
        <v>113</v>
      </c>
      <c r="L61" s="129" t="s">
        <v>117</v>
      </c>
      <c r="M61" s="134"/>
      <c r="N61" s="130"/>
      <c r="O61" s="145"/>
      <c r="P61" s="146"/>
      <c r="Q61" s="146"/>
      <c r="R61" s="46" t="s">
        <v>113</v>
      </c>
      <c r="T61" s="45">
        <f>SUM(O6+O11+O16+O21+O26+O31+O36+O41+O46+O51+O56+O61)</f>
        <v>5280000</v>
      </c>
    </row>
    <row r="62" spans="1:20">
      <c r="A62" s="126" t="s">
        <v>129</v>
      </c>
      <c r="B62" s="129" t="s">
        <v>108</v>
      </c>
      <c r="C62" s="130"/>
      <c r="D62" s="140"/>
      <c r="E62" s="134"/>
      <c r="F62" s="134"/>
      <c r="G62" s="134"/>
      <c r="H62" s="134"/>
      <c r="I62" s="134"/>
      <c r="J62" s="134"/>
      <c r="K62" s="134"/>
      <c r="L62" s="134"/>
      <c r="M62" s="134"/>
      <c r="N62" s="134"/>
      <c r="O62" s="134"/>
      <c r="P62" s="134"/>
      <c r="Q62" s="134"/>
      <c r="R62" s="141"/>
    </row>
    <row r="63" spans="1:20">
      <c r="A63" s="127"/>
      <c r="B63" s="129" t="s">
        <v>109</v>
      </c>
      <c r="C63" s="134"/>
      <c r="D63" s="134"/>
      <c r="E63" s="134"/>
      <c r="F63" s="130"/>
      <c r="G63" s="140"/>
      <c r="H63" s="134"/>
      <c r="I63" s="134"/>
      <c r="J63" s="134"/>
      <c r="K63" s="134"/>
      <c r="L63" s="134"/>
      <c r="M63" s="134"/>
      <c r="N63" s="134"/>
      <c r="O63" s="134"/>
      <c r="P63" s="134"/>
      <c r="Q63" s="134"/>
      <c r="R63" s="141"/>
    </row>
    <row r="64" spans="1:20">
      <c r="A64" s="127"/>
      <c r="B64" s="129" t="s">
        <v>110</v>
      </c>
      <c r="C64" s="134"/>
      <c r="D64" s="134"/>
      <c r="E64" s="130"/>
      <c r="F64" s="47"/>
      <c r="G64" s="47"/>
      <c r="H64" s="47"/>
      <c r="I64" s="47"/>
      <c r="J64" s="47"/>
      <c r="K64" s="47"/>
      <c r="L64" s="47"/>
      <c r="M64" s="47"/>
      <c r="N64" s="47"/>
      <c r="O64" s="47"/>
      <c r="P64" s="47"/>
      <c r="Q64" s="47"/>
      <c r="R64" s="46"/>
    </row>
    <row r="65" spans="1:20">
      <c r="A65" s="127"/>
      <c r="B65" s="129" t="s">
        <v>111</v>
      </c>
      <c r="C65" s="130"/>
      <c r="D65" s="139"/>
      <c r="E65" s="134"/>
      <c r="F65" s="129" t="s">
        <v>112</v>
      </c>
      <c r="G65" s="134"/>
      <c r="H65" s="130"/>
      <c r="I65" s="145"/>
      <c r="J65" s="146"/>
      <c r="K65" s="46" t="s">
        <v>113</v>
      </c>
      <c r="L65" s="129" t="s">
        <v>114</v>
      </c>
      <c r="M65" s="134"/>
      <c r="N65" s="130"/>
      <c r="O65" s="145"/>
      <c r="P65" s="146"/>
      <c r="Q65" s="146"/>
      <c r="R65" s="46" t="s">
        <v>113</v>
      </c>
    </row>
    <row r="66" spans="1:20">
      <c r="A66" s="128"/>
      <c r="B66" s="129" t="s">
        <v>115</v>
      </c>
      <c r="C66" s="130"/>
      <c r="D66" s="139"/>
      <c r="E66" s="134"/>
      <c r="F66" s="129" t="s">
        <v>116</v>
      </c>
      <c r="G66" s="134"/>
      <c r="H66" s="130"/>
      <c r="I66" s="145"/>
      <c r="J66" s="146"/>
      <c r="K66" s="46" t="s">
        <v>113</v>
      </c>
      <c r="L66" s="129" t="s">
        <v>117</v>
      </c>
      <c r="M66" s="134"/>
      <c r="N66" s="130"/>
      <c r="O66" s="145"/>
      <c r="P66" s="146"/>
      <c r="Q66" s="146"/>
      <c r="R66" s="46" t="s">
        <v>113</v>
      </c>
      <c r="T66" s="45">
        <f>SUM(O6+O11+O16+O21+O26+O31+O36+O41+O46+O51+O56+O61+O66)</f>
        <v>5280000</v>
      </c>
    </row>
    <row r="67" spans="1:20">
      <c r="A67" s="126" t="s">
        <v>130</v>
      </c>
      <c r="B67" s="129" t="s">
        <v>108</v>
      </c>
      <c r="C67" s="130"/>
      <c r="D67" s="140"/>
      <c r="E67" s="134"/>
      <c r="F67" s="134"/>
      <c r="G67" s="134"/>
      <c r="H67" s="134"/>
      <c r="I67" s="134"/>
      <c r="J67" s="134"/>
      <c r="K67" s="134"/>
      <c r="L67" s="134"/>
      <c r="M67" s="134"/>
      <c r="N67" s="134"/>
      <c r="O67" s="134"/>
      <c r="P67" s="134"/>
      <c r="Q67" s="134"/>
      <c r="R67" s="141"/>
    </row>
    <row r="68" spans="1:20">
      <c r="A68" s="127"/>
      <c r="B68" s="129" t="s">
        <v>109</v>
      </c>
      <c r="C68" s="134"/>
      <c r="D68" s="134"/>
      <c r="E68" s="134"/>
      <c r="F68" s="130"/>
      <c r="G68" s="140"/>
      <c r="H68" s="134"/>
      <c r="I68" s="134"/>
      <c r="J68" s="134"/>
      <c r="K68" s="134"/>
      <c r="L68" s="134"/>
      <c r="M68" s="134"/>
      <c r="N68" s="134"/>
      <c r="O68" s="134"/>
      <c r="P68" s="134"/>
      <c r="Q68" s="134"/>
      <c r="R68" s="141"/>
    </row>
    <row r="69" spans="1:20">
      <c r="A69" s="127"/>
      <c r="B69" s="129" t="s">
        <v>110</v>
      </c>
      <c r="C69" s="134"/>
      <c r="D69" s="134"/>
      <c r="E69" s="130"/>
      <c r="F69" s="47"/>
      <c r="G69" s="47"/>
      <c r="H69" s="47"/>
      <c r="I69" s="47"/>
      <c r="J69" s="47"/>
      <c r="K69" s="47"/>
      <c r="L69" s="47"/>
      <c r="M69" s="47"/>
      <c r="N69" s="47"/>
      <c r="O69" s="47"/>
      <c r="P69" s="47"/>
      <c r="Q69" s="47"/>
      <c r="R69" s="46"/>
    </row>
    <row r="70" spans="1:20">
      <c r="A70" s="127"/>
      <c r="B70" s="129" t="s">
        <v>111</v>
      </c>
      <c r="C70" s="130"/>
      <c r="D70" s="139"/>
      <c r="E70" s="134"/>
      <c r="F70" s="129" t="s">
        <v>112</v>
      </c>
      <c r="G70" s="134"/>
      <c r="H70" s="130"/>
      <c r="I70" s="145"/>
      <c r="J70" s="146"/>
      <c r="K70" s="46" t="s">
        <v>113</v>
      </c>
      <c r="L70" s="129" t="s">
        <v>114</v>
      </c>
      <c r="M70" s="134"/>
      <c r="N70" s="130"/>
      <c r="O70" s="145"/>
      <c r="P70" s="146"/>
      <c r="Q70" s="146"/>
      <c r="R70" s="46" t="s">
        <v>113</v>
      </c>
    </row>
    <row r="71" spans="1:20">
      <c r="A71" s="128"/>
      <c r="B71" s="129" t="s">
        <v>115</v>
      </c>
      <c r="C71" s="130"/>
      <c r="D71" s="139"/>
      <c r="E71" s="134"/>
      <c r="F71" s="129" t="s">
        <v>116</v>
      </c>
      <c r="G71" s="134"/>
      <c r="H71" s="130"/>
      <c r="I71" s="145"/>
      <c r="J71" s="146"/>
      <c r="K71" s="46" t="s">
        <v>113</v>
      </c>
      <c r="L71" s="129" t="s">
        <v>117</v>
      </c>
      <c r="M71" s="134"/>
      <c r="N71" s="130"/>
      <c r="O71" s="145"/>
      <c r="P71" s="146"/>
      <c r="Q71" s="146"/>
      <c r="R71" s="46" t="s">
        <v>113</v>
      </c>
      <c r="T71" s="45">
        <f>SUM(O6+O11+O16+O21+O26+O31+O36+O41+O46+O51+O56+O61+O66+O71)</f>
        <v>5280000</v>
      </c>
    </row>
    <row r="72" spans="1:20">
      <c r="A72" s="126" t="s">
        <v>131</v>
      </c>
      <c r="B72" s="129" t="s">
        <v>108</v>
      </c>
      <c r="C72" s="130"/>
      <c r="D72" s="140"/>
      <c r="E72" s="134"/>
      <c r="F72" s="134"/>
      <c r="G72" s="134"/>
      <c r="H72" s="134"/>
      <c r="I72" s="134"/>
      <c r="J72" s="134"/>
      <c r="K72" s="134"/>
      <c r="L72" s="134"/>
      <c r="M72" s="134"/>
      <c r="N72" s="134"/>
      <c r="O72" s="134"/>
      <c r="P72" s="134"/>
      <c r="Q72" s="134"/>
      <c r="R72" s="141"/>
    </row>
    <row r="73" spans="1:20">
      <c r="A73" s="127"/>
      <c r="B73" s="129" t="s">
        <v>109</v>
      </c>
      <c r="C73" s="134"/>
      <c r="D73" s="134"/>
      <c r="E73" s="134"/>
      <c r="F73" s="130"/>
      <c r="G73" s="140"/>
      <c r="H73" s="134"/>
      <c r="I73" s="134"/>
      <c r="J73" s="134"/>
      <c r="K73" s="134"/>
      <c r="L73" s="134"/>
      <c r="M73" s="134"/>
      <c r="N73" s="134"/>
      <c r="O73" s="134"/>
      <c r="P73" s="134"/>
      <c r="Q73" s="134"/>
      <c r="R73" s="141"/>
    </row>
    <row r="74" spans="1:20">
      <c r="A74" s="127"/>
      <c r="B74" s="129" t="s">
        <v>110</v>
      </c>
      <c r="C74" s="134"/>
      <c r="D74" s="134"/>
      <c r="E74" s="130"/>
      <c r="F74" s="142"/>
      <c r="G74" s="143"/>
      <c r="H74" s="143"/>
      <c r="I74" s="143"/>
      <c r="J74" s="143"/>
      <c r="K74" s="143"/>
      <c r="L74" s="143"/>
      <c r="M74" s="143"/>
      <c r="N74" s="143"/>
      <c r="O74" s="143"/>
      <c r="P74" s="143"/>
      <c r="Q74" s="143"/>
      <c r="R74" s="144"/>
    </row>
    <row r="75" spans="1:20">
      <c r="A75" s="127"/>
      <c r="B75" s="129" t="s">
        <v>111</v>
      </c>
      <c r="C75" s="130"/>
      <c r="D75" s="139"/>
      <c r="E75" s="134"/>
      <c r="F75" s="129" t="s">
        <v>112</v>
      </c>
      <c r="G75" s="134"/>
      <c r="H75" s="130"/>
      <c r="I75" s="145"/>
      <c r="J75" s="146"/>
      <c r="K75" s="46" t="s">
        <v>113</v>
      </c>
      <c r="L75" s="129" t="s">
        <v>114</v>
      </c>
      <c r="M75" s="134"/>
      <c r="N75" s="130"/>
      <c r="O75" s="145"/>
      <c r="P75" s="146"/>
      <c r="Q75" s="146"/>
      <c r="R75" s="46" t="s">
        <v>113</v>
      </c>
    </row>
    <row r="76" spans="1:20">
      <c r="A76" s="128"/>
      <c r="B76" s="129" t="s">
        <v>115</v>
      </c>
      <c r="C76" s="130"/>
      <c r="D76" s="139"/>
      <c r="E76" s="134"/>
      <c r="F76" s="129" t="s">
        <v>116</v>
      </c>
      <c r="G76" s="134"/>
      <c r="H76" s="130"/>
      <c r="I76" s="145"/>
      <c r="J76" s="146"/>
      <c r="K76" s="46" t="s">
        <v>113</v>
      </c>
      <c r="L76" s="129" t="s">
        <v>117</v>
      </c>
      <c r="M76" s="134"/>
      <c r="N76" s="130"/>
      <c r="O76" s="145"/>
      <c r="P76" s="146"/>
      <c r="Q76" s="146"/>
      <c r="R76" s="46" t="s">
        <v>113</v>
      </c>
      <c r="T76" s="45">
        <f>SUM(O6+O11+O16+O21+O26+O31+O36+O41+O46+O51+O56+O61+O66+O71+O76)</f>
        <v>5280000</v>
      </c>
    </row>
    <row r="77" spans="1:20">
      <c r="A77" s="126" t="s">
        <v>132</v>
      </c>
      <c r="B77" s="129" t="s">
        <v>108</v>
      </c>
      <c r="C77" s="130"/>
      <c r="D77" s="140"/>
      <c r="E77" s="134"/>
      <c r="F77" s="134"/>
      <c r="G77" s="134"/>
      <c r="H77" s="134"/>
      <c r="I77" s="134"/>
      <c r="J77" s="134"/>
      <c r="K77" s="134"/>
      <c r="L77" s="134"/>
      <c r="M77" s="134"/>
      <c r="N77" s="134"/>
      <c r="O77" s="134"/>
      <c r="P77" s="134"/>
      <c r="Q77" s="134"/>
      <c r="R77" s="141"/>
    </row>
    <row r="78" spans="1:20">
      <c r="A78" s="127"/>
      <c r="B78" s="129" t="s">
        <v>109</v>
      </c>
      <c r="C78" s="134"/>
      <c r="D78" s="134"/>
      <c r="E78" s="134"/>
      <c r="F78" s="130"/>
      <c r="G78" s="140"/>
      <c r="H78" s="134"/>
      <c r="I78" s="134"/>
      <c r="J78" s="134"/>
      <c r="K78" s="134"/>
      <c r="L78" s="134"/>
      <c r="M78" s="134"/>
      <c r="N78" s="134"/>
      <c r="O78" s="134"/>
      <c r="P78" s="134"/>
      <c r="Q78" s="134"/>
      <c r="R78" s="141"/>
    </row>
    <row r="79" spans="1:20">
      <c r="A79" s="127"/>
      <c r="B79" s="129" t="s">
        <v>110</v>
      </c>
      <c r="C79" s="134"/>
      <c r="D79" s="134"/>
      <c r="E79" s="130"/>
      <c r="F79" s="142"/>
      <c r="G79" s="143"/>
      <c r="H79" s="143"/>
      <c r="I79" s="143"/>
      <c r="J79" s="143"/>
      <c r="K79" s="143"/>
      <c r="L79" s="143"/>
      <c r="M79" s="143"/>
      <c r="N79" s="143"/>
      <c r="O79" s="143"/>
      <c r="P79" s="143"/>
      <c r="Q79" s="143"/>
      <c r="R79" s="144"/>
    </row>
    <row r="80" spans="1:20">
      <c r="A80" s="127"/>
      <c r="B80" s="129" t="s">
        <v>111</v>
      </c>
      <c r="C80" s="130"/>
      <c r="D80" s="140"/>
      <c r="E80" s="134"/>
      <c r="F80" s="129" t="s">
        <v>112</v>
      </c>
      <c r="G80" s="134"/>
      <c r="H80" s="130"/>
      <c r="I80" s="145"/>
      <c r="J80" s="146"/>
      <c r="K80" s="46" t="s">
        <v>113</v>
      </c>
      <c r="L80" s="129" t="s">
        <v>114</v>
      </c>
      <c r="M80" s="134"/>
      <c r="N80" s="130"/>
      <c r="O80" s="145"/>
      <c r="P80" s="146"/>
      <c r="Q80" s="146"/>
      <c r="R80" s="46" t="s">
        <v>113</v>
      </c>
    </row>
    <row r="81" spans="1:20">
      <c r="A81" s="128"/>
      <c r="B81" s="129" t="s">
        <v>115</v>
      </c>
      <c r="C81" s="130"/>
      <c r="D81" s="139"/>
      <c r="E81" s="134"/>
      <c r="F81" s="129" t="s">
        <v>116</v>
      </c>
      <c r="G81" s="134"/>
      <c r="H81" s="130"/>
      <c r="I81" s="145"/>
      <c r="J81" s="146"/>
      <c r="K81" s="46" t="s">
        <v>113</v>
      </c>
      <c r="L81" s="129" t="s">
        <v>117</v>
      </c>
      <c r="M81" s="134"/>
      <c r="N81" s="130"/>
      <c r="O81" s="145"/>
      <c r="P81" s="146"/>
      <c r="Q81" s="146"/>
      <c r="R81" s="46" t="s">
        <v>113</v>
      </c>
      <c r="T81" s="45">
        <f>SUM(O6+O11+O16+O21+O26+O31+O36+O41+O46+O51+O56+O61+O66+O71+O76+O81)</f>
        <v>5280000</v>
      </c>
    </row>
    <row r="82" spans="1:20">
      <c r="A82" s="126" t="s">
        <v>133</v>
      </c>
      <c r="B82" s="129" t="s">
        <v>108</v>
      </c>
      <c r="C82" s="130"/>
      <c r="D82" s="140"/>
      <c r="E82" s="134"/>
      <c r="F82" s="134"/>
      <c r="G82" s="134"/>
      <c r="H82" s="134"/>
      <c r="I82" s="134"/>
      <c r="J82" s="134"/>
      <c r="K82" s="134"/>
      <c r="L82" s="134"/>
      <c r="M82" s="134"/>
      <c r="N82" s="134"/>
      <c r="O82" s="134"/>
      <c r="P82" s="134"/>
      <c r="Q82" s="134"/>
      <c r="R82" s="141"/>
    </row>
    <row r="83" spans="1:20">
      <c r="A83" s="127"/>
      <c r="B83" s="129" t="s">
        <v>109</v>
      </c>
      <c r="C83" s="134"/>
      <c r="D83" s="134"/>
      <c r="E83" s="134"/>
      <c r="F83" s="130"/>
      <c r="G83" s="140"/>
      <c r="H83" s="134"/>
      <c r="I83" s="134"/>
      <c r="J83" s="134"/>
      <c r="K83" s="134"/>
      <c r="L83" s="134"/>
      <c r="M83" s="134"/>
      <c r="N83" s="134"/>
      <c r="O83" s="134"/>
      <c r="P83" s="134"/>
      <c r="Q83" s="134"/>
      <c r="R83" s="141"/>
    </row>
    <row r="84" spans="1:20">
      <c r="A84" s="127"/>
      <c r="B84" s="129" t="s">
        <v>110</v>
      </c>
      <c r="C84" s="134"/>
      <c r="D84" s="134"/>
      <c r="E84" s="130"/>
      <c r="F84" s="47"/>
      <c r="G84" s="47"/>
      <c r="H84" s="47"/>
      <c r="I84" s="47"/>
      <c r="J84" s="47"/>
      <c r="K84" s="47"/>
      <c r="L84" s="47"/>
      <c r="M84" s="47"/>
      <c r="N84" s="47"/>
      <c r="O84" s="47"/>
      <c r="P84" s="47"/>
      <c r="Q84" s="47"/>
      <c r="R84" s="46"/>
    </row>
    <row r="85" spans="1:20">
      <c r="A85" s="127"/>
      <c r="B85" s="129" t="s">
        <v>111</v>
      </c>
      <c r="C85" s="130"/>
      <c r="D85" s="139"/>
      <c r="E85" s="134"/>
      <c r="F85" s="129" t="s">
        <v>112</v>
      </c>
      <c r="G85" s="134"/>
      <c r="H85" s="130"/>
      <c r="I85" s="145"/>
      <c r="J85" s="146"/>
      <c r="K85" s="46" t="s">
        <v>113</v>
      </c>
      <c r="L85" s="129" t="s">
        <v>114</v>
      </c>
      <c r="M85" s="134"/>
      <c r="N85" s="130"/>
      <c r="O85" s="145"/>
      <c r="P85" s="146"/>
      <c r="Q85" s="146"/>
      <c r="R85" s="46" t="s">
        <v>113</v>
      </c>
    </row>
    <row r="86" spans="1:20">
      <c r="A86" s="128"/>
      <c r="B86" s="129" t="s">
        <v>115</v>
      </c>
      <c r="C86" s="130"/>
      <c r="D86" s="139"/>
      <c r="E86" s="134"/>
      <c r="F86" s="129" t="s">
        <v>116</v>
      </c>
      <c r="G86" s="134"/>
      <c r="H86" s="130"/>
      <c r="I86" s="145"/>
      <c r="J86" s="146"/>
      <c r="K86" s="46" t="s">
        <v>113</v>
      </c>
      <c r="L86" s="129" t="s">
        <v>117</v>
      </c>
      <c r="M86" s="134"/>
      <c r="N86" s="130"/>
      <c r="O86" s="145"/>
      <c r="P86" s="146"/>
      <c r="Q86" s="146"/>
      <c r="R86" s="46" t="s">
        <v>113</v>
      </c>
      <c r="T86" s="45">
        <f>SUM(O6+O11+O16+O21+O26+O31+O36+O41+O46+O51+O56+O61+O66+O71+O76+O81+O86)</f>
        <v>5280000</v>
      </c>
    </row>
    <row r="87" spans="1:20">
      <c r="A87" s="126" t="s">
        <v>134</v>
      </c>
      <c r="B87" s="129" t="s">
        <v>108</v>
      </c>
      <c r="C87" s="130"/>
      <c r="D87" s="140"/>
      <c r="E87" s="134"/>
      <c r="F87" s="134"/>
      <c r="G87" s="134"/>
      <c r="H87" s="134"/>
      <c r="I87" s="134"/>
      <c r="J87" s="134"/>
      <c r="K87" s="134"/>
      <c r="L87" s="134"/>
      <c r="M87" s="134"/>
      <c r="N87" s="134"/>
      <c r="O87" s="134"/>
      <c r="P87" s="134"/>
      <c r="Q87" s="134"/>
      <c r="R87" s="141"/>
    </row>
    <row r="88" spans="1:20">
      <c r="A88" s="127"/>
      <c r="B88" s="129" t="s">
        <v>109</v>
      </c>
      <c r="C88" s="134"/>
      <c r="D88" s="134"/>
      <c r="E88" s="134"/>
      <c r="F88" s="130"/>
      <c r="G88" s="140"/>
      <c r="H88" s="134"/>
      <c r="I88" s="134"/>
      <c r="J88" s="134"/>
      <c r="K88" s="134"/>
      <c r="L88" s="134"/>
      <c r="M88" s="134"/>
      <c r="N88" s="134"/>
      <c r="O88" s="134"/>
      <c r="P88" s="134"/>
      <c r="Q88" s="134"/>
      <c r="R88" s="141"/>
    </row>
    <row r="89" spans="1:20">
      <c r="A89" s="127"/>
      <c r="B89" s="129" t="s">
        <v>110</v>
      </c>
      <c r="C89" s="134"/>
      <c r="D89" s="134"/>
      <c r="E89" s="130"/>
      <c r="F89" s="47"/>
      <c r="G89" s="47"/>
      <c r="H89" s="47"/>
      <c r="I89" s="47"/>
      <c r="J89" s="47"/>
      <c r="K89" s="47"/>
      <c r="L89" s="47"/>
      <c r="M89" s="47"/>
      <c r="N89" s="47"/>
      <c r="O89" s="47"/>
      <c r="P89" s="47"/>
      <c r="Q89" s="47"/>
      <c r="R89" s="46"/>
    </row>
    <row r="90" spans="1:20">
      <c r="A90" s="127"/>
      <c r="B90" s="129" t="s">
        <v>111</v>
      </c>
      <c r="C90" s="130"/>
      <c r="D90" s="139"/>
      <c r="E90" s="134"/>
      <c r="F90" s="129" t="s">
        <v>112</v>
      </c>
      <c r="G90" s="134"/>
      <c r="H90" s="130"/>
      <c r="I90" s="145"/>
      <c r="J90" s="146"/>
      <c r="K90" s="46" t="s">
        <v>113</v>
      </c>
      <c r="L90" s="129" t="s">
        <v>114</v>
      </c>
      <c r="M90" s="134"/>
      <c r="N90" s="130"/>
      <c r="O90" s="145"/>
      <c r="P90" s="146"/>
      <c r="Q90" s="146"/>
      <c r="R90" s="46" t="s">
        <v>113</v>
      </c>
    </row>
    <row r="91" spans="1:20">
      <c r="A91" s="128"/>
      <c r="B91" s="129" t="s">
        <v>115</v>
      </c>
      <c r="C91" s="130"/>
      <c r="D91" s="139"/>
      <c r="E91" s="134"/>
      <c r="F91" s="129" t="s">
        <v>116</v>
      </c>
      <c r="G91" s="134"/>
      <c r="H91" s="130"/>
      <c r="I91" s="145"/>
      <c r="J91" s="146"/>
      <c r="K91" s="46" t="s">
        <v>113</v>
      </c>
      <c r="L91" s="129" t="s">
        <v>117</v>
      </c>
      <c r="M91" s="134"/>
      <c r="N91" s="130"/>
      <c r="O91" s="145"/>
      <c r="P91" s="146"/>
      <c r="Q91" s="146"/>
      <c r="R91" s="46" t="s">
        <v>113</v>
      </c>
      <c r="T91" s="45">
        <f>SUM(O6+O11+O16+O21+O26+O31+O36+O41+O46+O51+O56+O61+O66+O71+O76+O81+O86+O91)</f>
        <v>5280000</v>
      </c>
    </row>
    <row r="92" spans="1:20">
      <c r="A92" s="126" t="s">
        <v>135</v>
      </c>
      <c r="B92" s="129" t="s">
        <v>108</v>
      </c>
      <c r="C92" s="130"/>
      <c r="D92" s="140"/>
      <c r="E92" s="134"/>
      <c r="F92" s="134"/>
      <c r="G92" s="134"/>
      <c r="H92" s="134"/>
      <c r="I92" s="134"/>
      <c r="J92" s="134"/>
      <c r="K92" s="134"/>
      <c r="L92" s="134"/>
      <c r="M92" s="134"/>
      <c r="N92" s="134"/>
      <c r="O92" s="134"/>
      <c r="P92" s="134"/>
      <c r="Q92" s="134"/>
      <c r="R92" s="141"/>
    </row>
    <row r="93" spans="1:20">
      <c r="A93" s="127"/>
      <c r="B93" s="129" t="s">
        <v>109</v>
      </c>
      <c r="C93" s="134"/>
      <c r="D93" s="134"/>
      <c r="E93" s="134"/>
      <c r="F93" s="130"/>
      <c r="G93" s="140"/>
      <c r="H93" s="134"/>
      <c r="I93" s="134"/>
      <c r="J93" s="134"/>
      <c r="K93" s="134"/>
      <c r="L93" s="134"/>
      <c r="M93" s="134"/>
      <c r="N93" s="134"/>
      <c r="O93" s="134"/>
      <c r="P93" s="134"/>
      <c r="Q93" s="134"/>
      <c r="R93" s="141"/>
    </row>
    <row r="94" spans="1:20">
      <c r="A94" s="127"/>
      <c r="B94" s="129" t="s">
        <v>110</v>
      </c>
      <c r="C94" s="134"/>
      <c r="D94" s="134"/>
      <c r="E94" s="130"/>
      <c r="F94" s="142"/>
      <c r="G94" s="143"/>
      <c r="H94" s="143"/>
      <c r="I94" s="143"/>
      <c r="J94" s="143"/>
      <c r="K94" s="143"/>
      <c r="L94" s="143"/>
      <c r="M94" s="143"/>
      <c r="N94" s="143"/>
      <c r="O94" s="143"/>
      <c r="P94" s="143"/>
      <c r="Q94" s="143"/>
      <c r="R94" s="144"/>
    </row>
    <row r="95" spans="1:20">
      <c r="A95" s="127"/>
      <c r="B95" s="129" t="s">
        <v>111</v>
      </c>
      <c r="C95" s="130"/>
      <c r="D95" s="139"/>
      <c r="E95" s="134"/>
      <c r="F95" s="129" t="s">
        <v>112</v>
      </c>
      <c r="G95" s="134"/>
      <c r="H95" s="130"/>
      <c r="I95" s="145"/>
      <c r="J95" s="146"/>
      <c r="K95" s="46" t="s">
        <v>113</v>
      </c>
      <c r="L95" s="129" t="s">
        <v>114</v>
      </c>
      <c r="M95" s="134"/>
      <c r="N95" s="130"/>
      <c r="O95" s="145"/>
      <c r="P95" s="146"/>
      <c r="Q95" s="146"/>
      <c r="R95" s="46" t="s">
        <v>113</v>
      </c>
    </row>
    <row r="96" spans="1:20">
      <c r="A96" s="128"/>
      <c r="B96" s="129" t="s">
        <v>115</v>
      </c>
      <c r="C96" s="130"/>
      <c r="D96" s="139"/>
      <c r="E96" s="134"/>
      <c r="F96" s="129" t="s">
        <v>116</v>
      </c>
      <c r="G96" s="134"/>
      <c r="H96" s="130"/>
      <c r="I96" s="145"/>
      <c r="J96" s="146"/>
      <c r="K96" s="46" t="s">
        <v>113</v>
      </c>
      <c r="L96" s="129" t="s">
        <v>117</v>
      </c>
      <c r="M96" s="134"/>
      <c r="N96" s="130"/>
      <c r="O96" s="145"/>
      <c r="P96" s="146"/>
      <c r="Q96" s="146"/>
      <c r="R96" s="46" t="s">
        <v>113</v>
      </c>
      <c r="T96" s="45">
        <f>SUM(O6+O11+O16+O21+O26+O31+O36+O41+O46+O51+O56+O61+O66+O71+O76+O81+O86+O91+O96)</f>
        <v>5280000</v>
      </c>
    </row>
    <row r="97" spans="1:20">
      <c r="A97" s="126" t="s">
        <v>136</v>
      </c>
      <c r="B97" s="129" t="s">
        <v>108</v>
      </c>
      <c r="C97" s="130"/>
      <c r="D97" s="140"/>
      <c r="E97" s="134"/>
      <c r="F97" s="134"/>
      <c r="G97" s="134"/>
      <c r="H97" s="134"/>
      <c r="I97" s="134"/>
      <c r="J97" s="134"/>
      <c r="K97" s="134"/>
      <c r="L97" s="134"/>
      <c r="M97" s="134"/>
      <c r="N97" s="134"/>
      <c r="O97" s="134"/>
      <c r="P97" s="134"/>
      <c r="Q97" s="134"/>
      <c r="R97" s="141"/>
    </row>
    <row r="98" spans="1:20">
      <c r="A98" s="127"/>
      <c r="B98" s="129" t="s">
        <v>109</v>
      </c>
      <c r="C98" s="134"/>
      <c r="D98" s="134"/>
      <c r="E98" s="134"/>
      <c r="F98" s="130"/>
      <c r="G98" s="140"/>
      <c r="H98" s="134"/>
      <c r="I98" s="134"/>
      <c r="J98" s="134"/>
      <c r="K98" s="134"/>
      <c r="L98" s="134"/>
      <c r="M98" s="134"/>
      <c r="N98" s="134"/>
      <c r="O98" s="134"/>
      <c r="P98" s="134"/>
      <c r="Q98" s="134"/>
      <c r="R98" s="141"/>
    </row>
    <row r="99" spans="1:20">
      <c r="A99" s="127"/>
      <c r="B99" s="129" t="s">
        <v>110</v>
      </c>
      <c r="C99" s="134"/>
      <c r="D99" s="134"/>
      <c r="E99" s="130"/>
      <c r="F99" s="142"/>
      <c r="G99" s="143"/>
      <c r="H99" s="143"/>
      <c r="I99" s="143"/>
      <c r="J99" s="143"/>
      <c r="K99" s="143"/>
      <c r="L99" s="143"/>
      <c r="M99" s="143"/>
      <c r="N99" s="143"/>
      <c r="O99" s="143"/>
      <c r="P99" s="143"/>
      <c r="Q99" s="143"/>
      <c r="R99" s="144"/>
    </row>
    <row r="100" spans="1:20">
      <c r="A100" s="127"/>
      <c r="B100" s="129" t="s">
        <v>111</v>
      </c>
      <c r="C100" s="130"/>
      <c r="D100" s="139"/>
      <c r="E100" s="134"/>
      <c r="F100" s="129" t="s">
        <v>112</v>
      </c>
      <c r="G100" s="134"/>
      <c r="H100" s="130"/>
      <c r="I100" s="145"/>
      <c r="J100" s="146"/>
      <c r="K100" s="46" t="s">
        <v>113</v>
      </c>
      <c r="L100" s="129" t="s">
        <v>114</v>
      </c>
      <c r="M100" s="134"/>
      <c r="N100" s="130"/>
      <c r="O100" s="145"/>
      <c r="P100" s="146"/>
      <c r="Q100" s="146"/>
      <c r="R100" s="46" t="s">
        <v>113</v>
      </c>
    </row>
    <row r="101" spans="1:20" ht="20.399999999999999" thickBot="1">
      <c r="A101" s="128"/>
      <c r="B101" s="157" t="s">
        <v>115</v>
      </c>
      <c r="C101" s="158"/>
      <c r="D101" s="159"/>
      <c r="E101" s="160"/>
      <c r="F101" s="157" t="s">
        <v>116</v>
      </c>
      <c r="G101" s="160"/>
      <c r="H101" s="158"/>
      <c r="I101" s="161"/>
      <c r="J101" s="162"/>
      <c r="K101" s="49" t="s">
        <v>113</v>
      </c>
      <c r="L101" s="157" t="s">
        <v>117</v>
      </c>
      <c r="M101" s="160"/>
      <c r="N101" s="158"/>
      <c r="O101" s="161"/>
      <c r="P101" s="162"/>
      <c r="Q101" s="162"/>
      <c r="R101" s="49" t="s">
        <v>113</v>
      </c>
      <c r="T101" s="45">
        <f>SUM(O6+O11+O16+O21+O26+O31+O36+O41+O46+O51+O56+O61+O66+O71+O76+O81+O86+O91+O96+O101)</f>
        <v>5280000</v>
      </c>
    </row>
    <row r="102" spans="1:20" ht="20.399999999999999" thickTop="1">
      <c r="A102" s="153" t="s">
        <v>137</v>
      </c>
      <c r="B102" s="154"/>
      <c r="C102" s="154"/>
      <c r="D102" s="154"/>
      <c r="E102" s="154"/>
      <c r="F102" s="154"/>
      <c r="G102" s="154"/>
      <c r="H102" s="154"/>
      <c r="I102" s="154"/>
      <c r="J102" s="154"/>
      <c r="K102" s="154"/>
      <c r="L102" s="154"/>
      <c r="M102" s="154"/>
      <c r="N102" s="155"/>
      <c r="O102" s="156">
        <f>O6+O11+O16+O21+O26+O31+O36+O41+O46+O51+O56+O61+O66+O71+O76+O81+O86+O91+O96+O101</f>
        <v>5280000</v>
      </c>
      <c r="P102" s="156"/>
      <c r="Q102" s="156"/>
      <c r="R102" s="50" t="s">
        <v>138</v>
      </c>
    </row>
  </sheetData>
  <mergeCells count="372">
    <mergeCell ref="A102:N102"/>
    <mergeCell ref="O102:Q102"/>
    <mergeCell ref="I100:J100"/>
    <mergeCell ref="L100:N100"/>
    <mergeCell ref="O100:Q100"/>
    <mergeCell ref="B101:C101"/>
    <mergeCell ref="D101:E101"/>
    <mergeCell ref="F101:H101"/>
    <mergeCell ref="I101:J101"/>
    <mergeCell ref="L101:N101"/>
    <mergeCell ref="O101:Q101"/>
    <mergeCell ref="A97:A101"/>
    <mergeCell ref="B97:C97"/>
    <mergeCell ref="D97:R97"/>
    <mergeCell ref="B98:F98"/>
    <mergeCell ref="G98:R98"/>
    <mergeCell ref="B99:E99"/>
    <mergeCell ref="F99:R99"/>
    <mergeCell ref="B100:C100"/>
    <mergeCell ref="D100:E100"/>
    <mergeCell ref="F100:H100"/>
    <mergeCell ref="A92:A96"/>
    <mergeCell ref="B92:C92"/>
    <mergeCell ref="D92:R92"/>
    <mergeCell ref="B93:F93"/>
    <mergeCell ref="G93:R93"/>
    <mergeCell ref="B94:E94"/>
    <mergeCell ref="F94:R94"/>
    <mergeCell ref="B95:C95"/>
    <mergeCell ref="D95:E95"/>
    <mergeCell ref="F95:H95"/>
    <mergeCell ref="I95:J95"/>
    <mergeCell ref="L95:N95"/>
    <mergeCell ref="O95:Q95"/>
    <mergeCell ref="B96:C96"/>
    <mergeCell ref="D96:E96"/>
    <mergeCell ref="F96:H96"/>
    <mergeCell ref="I96:J96"/>
    <mergeCell ref="L96:N96"/>
    <mergeCell ref="O96:Q96"/>
    <mergeCell ref="L90:N90"/>
    <mergeCell ref="O90:Q90"/>
    <mergeCell ref="B91:C91"/>
    <mergeCell ref="D91:E91"/>
    <mergeCell ref="F91:H91"/>
    <mergeCell ref="I91:J91"/>
    <mergeCell ref="L91:N91"/>
    <mergeCell ref="O91:Q91"/>
    <mergeCell ref="A87:A91"/>
    <mergeCell ref="B87:C87"/>
    <mergeCell ref="D87:R87"/>
    <mergeCell ref="B88:F88"/>
    <mergeCell ref="G88:R88"/>
    <mergeCell ref="B89:E89"/>
    <mergeCell ref="B90:C90"/>
    <mergeCell ref="D90:E90"/>
    <mergeCell ref="F90:H90"/>
    <mergeCell ref="I90:J90"/>
    <mergeCell ref="L85:N85"/>
    <mergeCell ref="O85:Q85"/>
    <mergeCell ref="B86:C86"/>
    <mergeCell ref="D86:E86"/>
    <mergeCell ref="F86:H86"/>
    <mergeCell ref="I86:J86"/>
    <mergeCell ref="L86:N86"/>
    <mergeCell ref="O86:Q86"/>
    <mergeCell ref="A82:A86"/>
    <mergeCell ref="B82:C82"/>
    <mergeCell ref="D82:R82"/>
    <mergeCell ref="B83:F83"/>
    <mergeCell ref="G83:R83"/>
    <mergeCell ref="B84:E84"/>
    <mergeCell ref="B85:C85"/>
    <mergeCell ref="D85:E85"/>
    <mergeCell ref="F85:H85"/>
    <mergeCell ref="I85:J85"/>
    <mergeCell ref="A77:A81"/>
    <mergeCell ref="B77:C77"/>
    <mergeCell ref="D77:R77"/>
    <mergeCell ref="B78:F78"/>
    <mergeCell ref="G78:R78"/>
    <mergeCell ref="B79:E79"/>
    <mergeCell ref="F79:R79"/>
    <mergeCell ref="B80:C80"/>
    <mergeCell ref="D80:E80"/>
    <mergeCell ref="F80:H80"/>
    <mergeCell ref="I80:J80"/>
    <mergeCell ref="L80:N80"/>
    <mergeCell ref="O80:Q80"/>
    <mergeCell ref="B81:C81"/>
    <mergeCell ref="D81:E81"/>
    <mergeCell ref="F81:H81"/>
    <mergeCell ref="I81:J81"/>
    <mergeCell ref="L81:N81"/>
    <mergeCell ref="O81:Q81"/>
    <mergeCell ref="A72:A76"/>
    <mergeCell ref="B72:C72"/>
    <mergeCell ref="D72:R72"/>
    <mergeCell ref="B73:F73"/>
    <mergeCell ref="G73:R73"/>
    <mergeCell ref="B74:E74"/>
    <mergeCell ref="F74:R74"/>
    <mergeCell ref="B75:C75"/>
    <mergeCell ref="D75:E75"/>
    <mergeCell ref="F75:H75"/>
    <mergeCell ref="I75:J75"/>
    <mergeCell ref="L75:N75"/>
    <mergeCell ref="O75:Q75"/>
    <mergeCell ref="B76:C76"/>
    <mergeCell ref="D76:E76"/>
    <mergeCell ref="F76:H76"/>
    <mergeCell ref="I76:J76"/>
    <mergeCell ref="L76:N76"/>
    <mergeCell ref="O76:Q76"/>
    <mergeCell ref="L70:N70"/>
    <mergeCell ref="O70:Q70"/>
    <mergeCell ref="B71:C71"/>
    <mergeCell ref="D71:E71"/>
    <mergeCell ref="F71:H71"/>
    <mergeCell ref="I71:J71"/>
    <mergeCell ref="L71:N71"/>
    <mergeCell ref="O71:Q71"/>
    <mergeCell ref="A67:A71"/>
    <mergeCell ref="B67:C67"/>
    <mergeCell ref="D67:R67"/>
    <mergeCell ref="B68:F68"/>
    <mergeCell ref="G68:R68"/>
    <mergeCell ref="B69:E69"/>
    <mergeCell ref="B70:C70"/>
    <mergeCell ref="D70:E70"/>
    <mergeCell ref="F70:H70"/>
    <mergeCell ref="I70:J70"/>
    <mergeCell ref="L65:N65"/>
    <mergeCell ref="O65:Q65"/>
    <mergeCell ref="B66:C66"/>
    <mergeCell ref="D66:E66"/>
    <mergeCell ref="F66:H66"/>
    <mergeCell ref="I66:J66"/>
    <mergeCell ref="L66:N66"/>
    <mergeCell ref="O66:Q66"/>
    <mergeCell ref="A62:A66"/>
    <mergeCell ref="B62:C62"/>
    <mergeCell ref="D62:R62"/>
    <mergeCell ref="B63:F63"/>
    <mergeCell ref="G63:R63"/>
    <mergeCell ref="B64:E64"/>
    <mergeCell ref="B65:C65"/>
    <mergeCell ref="D65:E65"/>
    <mergeCell ref="F65:H65"/>
    <mergeCell ref="I65:J65"/>
    <mergeCell ref="L60:N60"/>
    <mergeCell ref="O60:Q60"/>
    <mergeCell ref="B61:C61"/>
    <mergeCell ref="D61:E61"/>
    <mergeCell ref="F61:H61"/>
    <mergeCell ref="I61:J61"/>
    <mergeCell ref="L61:N61"/>
    <mergeCell ref="O61:Q61"/>
    <mergeCell ref="A57:A61"/>
    <mergeCell ref="B57:C57"/>
    <mergeCell ref="D57:R57"/>
    <mergeCell ref="B58:F58"/>
    <mergeCell ref="G58:R58"/>
    <mergeCell ref="B59:E59"/>
    <mergeCell ref="B60:C60"/>
    <mergeCell ref="D60:E60"/>
    <mergeCell ref="F60:H60"/>
    <mergeCell ref="I60:J60"/>
    <mergeCell ref="L55:N55"/>
    <mergeCell ref="O55:Q55"/>
    <mergeCell ref="B56:C56"/>
    <mergeCell ref="D56:E56"/>
    <mergeCell ref="F56:H56"/>
    <mergeCell ref="I56:J56"/>
    <mergeCell ref="L56:N56"/>
    <mergeCell ref="O56:Q56"/>
    <mergeCell ref="A52:A56"/>
    <mergeCell ref="B52:C52"/>
    <mergeCell ref="D52:R52"/>
    <mergeCell ref="B53:F53"/>
    <mergeCell ref="G53:R53"/>
    <mergeCell ref="B54:E54"/>
    <mergeCell ref="B55:C55"/>
    <mergeCell ref="D55:E55"/>
    <mergeCell ref="F55:H55"/>
    <mergeCell ref="I55:J55"/>
    <mergeCell ref="A47:A51"/>
    <mergeCell ref="B47:C47"/>
    <mergeCell ref="D47:R47"/>
    <mergeCell ref="B48:F48"/>
    <mergeCell ref="G48:R48"/>
    <mergeCell ref="B49:E49"/>
    <mergeCell ref="F49:R49"/>
    <mergeCell ref="B50:C50"/>
    <mergeCell ref="D50:E50"/>
    <mergeCell ref="F50:H50"/>
    <mergeCell ref="I50:J50"/>
    <mergeCell ref="L50:N50"/>
    <mergeCell ref="O50:Q50"/>
    <mergeCell ref="B51:C51"/>
    <mergeCell ref="D51:E51"/>
    <mergeCell ref="F51:H51"/>
    <mergeCell ref="I51:J51"/>
    <mergeCell ref="L51:N51"/>
    <mergeCell ref="O51:Q51"/>
    <mergeCell ref="A42:A46"/>
    <mergeCell ref="B42:C42"/>
    <mergeCell ref="D42:R42"/>
    <mergeCell ref="B43:F43"/>
    <mergeCell ref="G43:R43"/>
    <mergeCell ref="B44:E44"/>
    <mergeCell ref="F44:R44"/>
    <mergeCell ref="B45:C45"/>
    <mergeCell ref="D45:E45"/>
    <mergeCell ref="F45:H45"/>
    <mergeCell ref="I45:J45"/>
    <mergeCell ref="L45:N45"/>
    <mergeCell ref="O45:Q45"/>
    <mergeCell ref="B46:C46"/>
    <mergeCell ref="D46:E46"/>
    <mergeCell ref="F46:H46"/>
    <mergeCell ref="I46:J46"/>
    <mergeCell ref="L46:N46"/>
    <mergeCell ref="O46:Q46"/>
    <mergeCell ref="L40:N40"/>
    <mergeCell ref="O40:Q40"/>
    <mergeCell ref="B41:C41"/>
    <mergeCell ref="D41:E41"/>
    <mergeCell ref="F41:H41"/>
    <mergeCell ref="I41:J41"/>
    <mergeCell ref="L41:N41"/>
    <mergeCell ref="O41:Q41"/>
    <mergeCell ref="A37:A41"/>
    <mergeCell ref="B37:C37"/>
    <mergeCell ref="D37:R37"/>
    <mergeCell ref="B38:F38"/>
    <mergeCell ref="G38:R38"/>
    <mergeCell ref="B39:E39"/>
    <mergeCell ref="B40:C40"/>
    <mergeCell ref="D40:E40"/>
    <mergeCell ref="F40:H40"/>
    <mergeCell ref="I40:J40"/>
    <mergeCell ref="L35:N35"/>
    <mergeCell ref="O35:Q35"/>
    <mergeCell ref="B36:C36"/>
    <mergeCell ref="D36:E36"/>
    <mergeCell ref="F36:H36"/>
    <mergeCell ref="I36:J36"/>
    <mergeCell ref="L36:N36"/>
    <mergeCell ref="O36:Q36"/>
    <mergeCell ref="A32:A36"/>
    <mergeCell ref="B32:C32"/>
    <mergeCell ref="D32:R32"/>
    <mergeCell ref="B33:F33"/>
    <mergeCell ref="G33:R33"/>
    <mergeCell ref="B34:E34"/>
    <mergeCell ref="B35:C35"/>
    <mergeCell ref="D35:E35"/>
    <mergeCell ref="F35:H35"/>
    <mergeCell ref="I35:J35"/>
    <mergeCell ref="A27:A31"/>
    <mergeCell ref="B27:C27"/>
    <mergeCell ref="D27:R27"/>
    <mergeCell ref="B28:F28"/>
    <mergeCell ref="G28:R28"/>
    <mergeCell ref="B29:E29"/>
    <mergeCell ref="F29:R29"/>
    <mergeCell ref="B30:C30"/>
    <mergeCell ref="D30:E30"/>
    <mergeCell ref="F30:H30"/>
    <mergeCell ref="I30:J30"/>
    <mergeCell ref="L30:N30"/>
    <mergeCell ref="O30:Q30"/>
    <mergeCell ref="B31:C31"/>
    <mergeCell ref="D31:E31"/>
    <mergeCell ref="F31:H31"/>
    <mergeCell ref="I31:J31"/>
    <mergeCell ref="L31:N31"/>
    <mergeCell ref="O31:Q31"/>
    <mergeCell ref="A22:A26"/>
    <mergeCell ref="B22:C22"/>
    <mergeCell ref="D22:R22"/>
    <mergeCell ref="B23:F23"/>
    <mergeCell ref="G23:R23"/>
    <mergeCell ref="B24:E24"/>
    <mergeCell ref="F24:R24"/>
    <mergeCell ref="B25:C25"/>
    <mergeCell ref="D25:E25"/>
    <mergeCell ref="F25:H25"/>
    <mergeCell ref="I25:J25"/>
    <mergeCell ref="L25:N25"/>
    <mergeCell ref="O25:Q25"/>
    <mergeCell ref="B26:C26"/>
    <mergeCell ref="D26:E26"/>
    <mergeCell ref="F26:H26"/>
    <mergeCell ref="I26:J26"/>
    <mergeCell ref="L26:N26"/>
    <mergeCell ref="O26:Q26"/>
    <mergeCell ref="L20:N20"/>
    <mergeCell ref="O20:Q20"/>
    <mergeCell ref="B21:C21"/>
    <mergeCell ref="D21:E21"/>
    <mergeCell ref="F21:H21"/>
    <mergeCell ref="I21:J21"/>
    <mergeCell ref="L21:N21"/>
    <mergeCell ref="O21:Q21"/>
    <mergeCell ref="A17:A21"/>
    <mergeCell ref="B17:C17"/>
    <mergeCell ref="D17:R17"/>
    <mergeCell ref="B18:F18"/>
    <mergeCell ref="G18:R18"/>
    <mergeCell ref="B19:E19"/>
    <mergeCell ref="B20:C20"/>
    <mergeCell ref="D20:E20"/>
    <mergeCell ref="F20:H20"/>
    <mergeCell ref="I20:J20"/>
    <mergeCell ref="L15:N15"/>
    <mergeCell ref="O15:Q15"/>
    <mergeCell ref="B16:C16"/>
    <mergeCell ref="D16:E16"/>
    <mergeCell ref="F16:H16"/>
    <mergeCell ref="I16:J16"/>
    <mergeCell ref="L16:N16"/>
    <mergeCell ref="O16:Q16"/>
    <mergeCell ref="A12:A16"/>
    <mergeCell ref="B12:C12"/>
    <mergeCell ref="D12:R12"/>
    <mergeCell ref="B13:F13"/>
    <mergeCell ref="G13:R13"/>
    <mergeCell ref="B14:E14"/>
    <mergeCell ref="B15:C15"/>
    <mergeCell ref="D15:E15"/>
    <mergeCell ref="F15:H15"/>
    <mergeCell ref="I15:J15"/>
    <mergeCell ref="L10:N10"/>
    <mergeCell ref="O10:Q10"/>
    <mergeCell ref="B11:C11"/>
    <mergeCell ref="D11:E11"/>
    <mergeCell ref="F11:H11"/>
    <mergeCell ref="I11:J11"/>
    <mergeCell ref="L11:N11"/>
    <mergeCell ref="O11:Q11"/>
    <mergeCell ref="A7:A11"/>
    <mergeCell ref="B7:C7"/>
    <mergeCell ref="D7:R7"/>
    <mergeCell ref="B8:F8"/>
    <mergeCell ref="G8:R8"/>
    <mergeCell ref="B9:E9"/>
    <mergeCell ref="B10:C10"/>
    <mergeCell ref="D10:E10"/>
    <mergeCell ref="F10:H10"/>
    <mergeCell ref="I10:J10"/>
    <mergeCell ref="A1:R1"/>
    <mergeCell ref="A2:A6"/>
    <mergeCell ref="B2:C2"/>
    <mergeCell ref="D2:R2"/>
    <mergeCell ref="B3:F3"/>
    <mergeCell ref="G3:R3"/>
    <mergeCell ref="B4:E4"/>
    <mergeCell ref="F4:R4"/>
    <mergeCell ref="B5:C5"/>
    <mergeCell ref="D5:E5"/>
    <mergeCell ref="F5:H5"/>
    <mergeCell ref="I5:J5"/>
    <mergeCell ref="L5:N5"/>
    <mergeCell ref="O5:Q5"/>
    <mergeCell ref="B6:C6"/>
    <mergeCell ref="D6:E6"/>
    <mergeCell ref="F6:H6"/>
    <mergeCell ref="I6:J6"/>
    <mergeCell ref="L6:N6"/>
    <mergeCell ref="O6:Q6"/>
  </mergeCells>
  <phoneticPr fontId="1"/>
  <pageMargins left="0.7" right="0.7" top="0.75" bottom="0.75" header="0.3" footer="0.3"/>
  <pageSetup paperSize="8" scale="57" orientation="portrait" r:id="rId1"/>
  <headerFooter>
    <oddHeader>&amp;L&amp;"-,太字"&amp;14補助資料1（&amp;K0070C0日本財団病院&amp;K01+000）&amp;R&amp;"ＭＳ Ｐゴシック,太字"&amp;16&amp;U&amp;KFF0000参考記入例</oddHeader>
    <oddFooter>&amp;L&amp;"-,太字"注：申請の際は本資料に加えて、補助資料２「見積書一覧（貴団体名）」(PDFファイルで作成)も併せて提出が必須となります。
注：金額は税込み価格で作成してください。
注：「内容番号」は補助資料２の各見積書 右上に記入してください。</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助成金申請書</vt:lpstr>
      <vt:lpstr>補助資料1「支援申請内容一覧」</vt:lpstr>
      <vt:lpstr>参考記入例</vt:lpstr>
      <vt:lpstr>助成金申請書!Print_Area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2019-10-01T23:58:15Z</dcterms:created>
  <dcterms:modified xsi:type="dcterms:W3CDTF">2020-06-29T00:11:22Z</dcterms:modified>
</cp:coreProperties>
</file>