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filterPrivacy="1" defaultThemeVersion="166925"/>
  <xr:revisionPtr revIDLastSave="0" documentId="13_ncr:1_{A4BBC114-45B5-C24A-903D-8D484C22E542}" xr6:coauthVersionLast="47" xr6:coauthVersionMax="47" xr10:uidLastSave="{00000000-0000-0000-0000-000000000000}"/>
  <bookViews>
    <workbookView xWindow="0" yWindow="460" windowWidth="23000" windowHeight="10500" tabRatio="937" xr2:uid="{00000000-000D-0000-FFFF-FFFF00000000}"/>
  </bookViews>
  <sheets>
    <sheet name="①収支予算書等入力フォーム【提出必須】" sheetId="7" r:id="rId1"/>
    <sheet name="②収支予算書等入力フォーム（記載例）" sheetId="9" r:id="rId2"/>
    <sheet name="③下書きシート（Googleフォーム転記用）" sheetId="8" r:id="rId3"/>
  </sheets>
  <definedNames>
    <definedName name="_xlnm._FilterDatabase" localSheetId="2" hidden="1">'③下書きシート（Googleフォーム転記用）'!$A$69:$C$74</definedName>
    <definedName name="_xlnm.Print_Area" localSheetId="0">①収支予算書等入力フォーム【提出必須】!$A$1:$Y$119</definedName>
    <definedName name="_xlnm.Print_Area" localSheetId="1">'②収支予算書等入力フォーム（記載例）'!$A$1:$Y$119</definedName>
    <definedName name="_xlnm.Print_Area" localSheetId="2">'③下書きシート（Googleフォーム転記用）'!$A$1:$C$74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99" i="9" l="1"/>
  <c r="L99" i="9"/>
  <c r="I99" i="9"/>
  <c r="F99" i="9"/>
  <c r="M98" i="9"/>
  <c r="L98" i="9"/>
  <c r="I98" i="9"/>
  <c r="F98" i="9"/>
  <c r="M97" i="9"/>
  <c r="L97" i="9"/>
  <c r="I97" i="9"/>
  <c r="F97" i="9"/>
  <c r="M96" i="9"/>
  <c r="L96" i="9"/>
  <c r="I96" i="9"/>
  <c r="F96" i="9"/>
  <c r="M95" i="9"/>
  <c r="L95" i="9"/>
  <c r="I95" i="9"/>
  <c r="F95" i="9"/>
  <c r="M94" i="9"/>
  <c r="L94" i="9"/>
  <c r="I94" i="9"/>
  <c r="F94" i="9"/>
  <c r="M93" i="9"/>
  <c r="L93" i="9"/>
  <c r="I93" i="9"/>
  <c r="F93" i="9"/>
  <c r="M92" i="9"/>
  <c r="L92" i="9"/>
  <c r="I92" i="9"/>
  <c r="F92" i="9"/>
  <c r="M91" i="9"/>
  <c r="B90" i="9" s="1"/>
  <c r="L91" i="9"/>
  <c r="I91" i="9"/>
  <c r="F91" i="9"/>
  <c r="M90" i="9"/>
  <c r="L90" i="9"/>
  <c r="I90" i="9"/>
  <c r="F90" i="9"/>
  <c r="M89" i="9"/>
  <c r="L89" i="9"/>
  <c r="I89" i="9"/>
  <c r="F89" i="9"/>
  <c r="M88" i="9"/>
  <c r="L88" i="9"/>
  <c r="I88" i="9"/>
  <c r="F88" i="9"/>
  <c r="M87" i="9"/>
  <c r="L87" i="9"/>
  <c r="I87" i="9"/>
  <c r="F87" i="9"/>
  <c r="M86" i="9"/>
  <c r="L86" i="9"/>
  <c r="I86" i="9"/>
  <c r="F86" i="9"/>
  <c r="M85" i="9"/>
  <c r="B85" i="9" s="1"/>
  <c r="L85" i="9"/>
  <c r="I85" i="9"/>
  <c r="F85" i="9"/>
  <c r="M84" i="9"/>
  <c r="L84" i="9"/>
  <c r="I84" i="9"/>
  <c r="F84" i="9"/>
  <c r="M83" i="9"/>
  <c r="L83" i="9"/>
  <c r="I83" i="9"/>
  <c r="F83" i="9"/>
  <c r="M82" i="9"/>
  <c r="L82" i="9"/>
  <c r="I82" i="9"/>
  <c r="F82" i="9"/>
  <c r="M81" i="9"/>
  <c r="L81" i="9"/>
  <c r="I81" i="9"/>
  <c r="F81" i="9"/>
  <c r="M80" i="9"/>
  <c r="L80" i="9"/>
  <c r="I80" i="9"/>
  <c r="F80" i="9"/>
  <c r="M79" i="9"/>
  <c r="L79" i="9"/>
  <c r="I79" i="9"/>
  <c r="F79" i="9"/>
  <c r="M78" i="9"/>
  <c r="L78" i="9"/>
  <c r="I78" i="9"/>
  <c r="F78" i="9"/>
  <c r="M77" i="9"/>
  <c r="L77" i="9"/>
  <c r="I77" i="9"/>
  <c r="F77" i="9"/>
  <c r="M76" i="9"/>
  <c r="L76" i="9"/>
  <c r="I76" i="9"/>
  <c r="F76" i="9"/>
  <c r="M75" i="9"/>
  <c r="L75" i="9"/>
  <c r="I75" i="9"/>
  <c r="F75" i="9"/>
  <c r="M74" i="9"/>
  <c r="L74" i="9"/>
  <c r="I74" i="9"/>
  <c r="F74" i="9"/>
  <c r="M73" i="9"/>
  <c r="L73" i="9"/>
  <c r="I73" i="9"/>
  <c r="F73" i="9"/>
  <c r="M72" i="9"/>
  <c r="L72" i="9"/>
  <c r="I72" i="9"/>
  <c r="F72" i="9"/>
  <c r="M71" i="9"/>
  <c r="L71" i="9"/>
  <c r="I71" i="9"/>
  <c r="F71" i="9"/>
  <c r="M70" i="9"/>
  <c r="L70" i="9"/>
  <c r="I70" i="9"/>
  <c r="F70" i="9"/>
  <c r="M69" i="9"/>
  <c r="L69" i="9"/>
  <c r="I69" i="9"/>
  <c r="F69" i="9"/>
  <c r="M68" i="9"/>
  <c r="L68" i="9"/>
  <c r="I68" i="9"/>
  <c r="F68" i="9"/>
  <c r="M67" i="9"/>
  <c r="L67" i="9"/>
  <c r="I67" i="9"/>
  <c r="F67" i="9"/>
  <c r="M66" i="9"/>
  <c r="L66" i="9"/>
  <c r="I66" i="9"/>
  <c r="F66" i="9"/>
  <c r="M65" i="9"/>
  <c r="L65" i="9"/>
  <c r="I65" i="9"/>
  <c r="F65" i="9"/>
  <c r="M64" i="9"/>
  <c r="L64" i="9"/>
  <c r="I64" i="9"/>
  <c r="F64" i="9"/>
  <c r="M63" i="9"/>
  <c r="L63" i="9"/>
  <c r="I63" i="9"/>
  <c r="F63" i="9"/>
  <c r="M62" i="9"/>
  <c r="L62" i="9"/>
  <c r="I62" i="9"/>
  <c r="F62" i="9"/>
  <c r="M61" i="9"/>
  <c r="L61" i="9"/>
  <c r="I61" i="9"/>
  <c r="F61" i="9"/>
  <c r="M60" i="9"/>
  <c r="L60" i="9"/>
  <c r="I60" i="9"/>
  <c r="F60" i="9"/>
  <c r="M59" i="9"/>
  <c r="L59" i="9"/>
  <c r="I59" i="9"/>
  <c r="F59" i="9"/>
  <c r="M58" i="9"/>
  <c r="L58" i="9"/>
  <c r="I58" i="9"/>
  <c r="F58" i="9"/>
  <c r="M57" i="9"/>
  <c r="L57" i="9"/>
  <c r="I57" i="9"/>
  <c r="F57" i="9"/>
  <c r="M56" i="9"/>
  <c r="L56" i="9"/>
  <c r="I56" i="9"/>
  <c r="F56" i="9"/>
  <c r="M55" i="9"/>
  <c r="B55" i="9" s="1"/>
  <c r="L55" i="9"/>
  <c r="I55" i="9"/>
  <c r="F55" i="9"/>
  <c r="M54" i="9"/>
  <c r="L54" i="9"/>
  <c r="I54" i="9"/>
  <c r="F54" i="9"/>
  <c r="M53" i="9"/>
  <c r="L53" i="9"/>
  <c r="I53" i="9"/>
  <c r="F53" i="9"/>
  <c r="M52" i="9"/>
  <c r="L52" i="9"/>
  <c r="I52" i="9"/>
  <c r="F52" i="9"/>
  <c r="M51" i="9"/>
  <c r="L51" i="9"/>
  <c r="I51" i="9"/>
  <c r="F51" i="9"/>
  <c r="M50" i="9"/>
  <c r="L50" i="9"/>
  <c r="I50" i="9"/>
  <c r="F50" i="9"/>
  <c r="M49" i="9"/>
  <c r="L49" i="9"/>
  <c r="I49" i="9"/>
  <c r="F49" i="9"/>
  <c r="M48" i="9"/>
  <c r="L48" i="9"/>
  <c r="I48" i="9"/>
  <c r="F48" i="9"/>
  <c r="M47" i="9"/>
  <c r="L47" i="9"/>
  <c r="I47" i="9"/>
  <c r="F47" i="9"/>
  <c r="M46" i="9"/>
  <c r="L46" i="9"/>
  <c r="I46" i="9"/>
  <c r="F46" i="9"/>
  <c r="M45" i="9"/>
  <c r="L45" i="9"/>
  <c r="I45" i="9"/>
  <c r="F45" i="9"/>
  <c r="M44" i="9"/>
  <c r="L44" i="9"/>
  <c r="I44" i="9"/>
  <c r="F44" i="9"/>
  <c r="M43" i="9"/>
  <c r="L43" i="9"/>
  <c r="I43" i="9"/>
  <c r="F43" i="9"/>
  <c r="M42" i="9"/>
  <c r="F30" i="9" s="1"/>
  <c r="L42" i="9"/>
  <c r="I42" i="9"/>
  <c r="F42" i="9"/>
  <c r="M41" i="9"/>
  <c r="L41" i="9"/>
  <c r="I41" i="9"/>
  <c r="F41" i="9"/>
  <c r="M40" i="9"/>
  <c r="F31" i="9" s="1"/>
  <c r="L40" i="9"/>
  <c r="I40" i="9"/>
  <c r="F40" i="9"/>
  <c r="F34" i="9"/>
  <c r="F33" i="9"/>
  <c r="F32" i="9"/>
  <c r="B95" i="9" l="1"/>
  <c r="B45" i="9"/>
  <c r="B75" i="9"/>
  <c r="B80" i="9"/>
  <c r="B65" i="9"/>
  <c r="B60" i="9"/>
  <c r="F29" i="9"/>
  <c r="B70" i="9"/>
  <c r="F28" i="9"/>
  <c r="B50" i="9"/>
  <c r="B40" i="9"/>
  <c r="F50" i="7"/>
  <c r="M100" i="9" l="1"/>
  <c r="M102" i="9" s="1"/>
  <c r="M101" i="9" s="1"/>
  <c r="F35" i="9" s="1"/>
  <c r="F36" i="9" s="1"/>
  <c r="F31" i="7"/>
  <c r="D23" i="9" l="1"/>
  <c r="I29" i="9"/>
  <c r="I31" i="9"/>
  <c r="I33" i="9"/>
  <c r="I34" i="9"/>
  <c r="I32" i="9"/>
  <c r="I30" i="9"/>
  <c r="I28" i="9"/>
  <c r="AB34" i="9" l="1"/>
  <c r="D21" i="9"/>
  <c r="D22" i="9" s="1"/>
  <c r="I36" i="9"/>
  <c r="F28" i="7"/>
  <c r="M99" i="7" l="1"/>
  <c r="L99" i="7"/>
  <c r="I99" i="7"/>
  <c r="F99" i="7"/>
  <c r="M98" i="7"/>
  <c r="L98" i="7"/>
  <c r="I98" i="7"/>
  <c r="F98" i="7"/>
  <c r="M97" i="7"/>
  <c r="L97" i="7"/>
  <c r="I97" i="7"/>
  <c r="F97" i="7"/>
  <c r="M96" i="7"/>
  <c r="L96" i="7"/>
  <c r="I96" i="7"/>
  <c r="F96" i="7"/>
  <c r="M95" i="7"/>
  <c r="L95" i="7"/>
  <c r="I95" i="7"/>
  <c r="F95" i="7"/>
  <c r="M94" i="7"/>
  <c r="L94" i="7"/>
  <c r="I94" i="7"/>
  <c r="F94" i="7"/>
  <c r="M93" i="7"/>
  <c r="L93" i="7"/>
  <c r="I93" i="7"/>
  <c r="F93" i="7"/>
  <c r="M92" i="7"/>
  <c r="L92" i="7"/>
  <c r="I92" i="7"/>
  <c r="F92" i="7"/>
  <c r="M91" i="7"/>
  <c r="L91" i="7"/>
  <c r="I91" i="7"/>
  <c r="F91" i="7"/>
  <c r="M90" i="7"/>
  <c r="L90" i="7"/>
  <c r="I90" i="7"/>
  <c r="F90" i="7"/>
  <c r="M89" i="7"/>
  <c r="L89" i="7"/>
  <c r="I89" i="7"/>
  <c r="F89" i="7"/>
  <c r="M88" i="7"/>
  <c r="L88" i="7"/>
  <c r="I88" i="7"/>
  <c r="F88" i="7"/>
  <c r="M87" i="7"/>
  <c r="L87" i="7"/>
  <c r="I87" i="7"/>
  <c r="F87" i="7"/>
  <c r="M86" i="7"/>
  <c r="L86" i="7"/>
  <c r="I86" i="7"/>
  <c r="F86" i="7"/>
  <c r="M85" i="7"/>
  <c r="L85" i="7"/>
  <c r="I85" i="7"/>
  <c r="F85" i="7"/>
  <c r="M84" i="7"/>
  <c r="L84" i="7"/>
  <c r="I84" i="7"/>
  <c r="F84" i="7"/>
  <c r="M83" i="7"/>
  <c r="L83" i="7"/>
  <c r="I83" i="7"/>
  <c r="F83" i="7"/>
  <c r="M82" i="7"/>
  <c r="L82" i="7"/>
  <c r="I82" i="7"/>
  <c r="F82" i="7"/>
  <c r="M81" i="7"/>
  <c r="L81" i="7"/>
  <c r="I81" i="7"/>
  <c r="F81" i="7"/>
  <c r="M80" i="7"/>
  <c r="L80" i="7"/>
  <c r="I80" i="7"/>
  <c r="F80" i="7"/>
  <c r="M79" i="7"/>
  <c r="L79" i="7"/>
  <c r="I79" i="7"/>
  <c r="F79" i="7"/>
  <c r="M78" i="7"/>
  <c r="L78" i="7"/>
  <c r="I78" i="7"/>
  <c r="F78" i="7"/>
  <c r="M77" i="7"/>
  <c r="L77" i="7"/>
  <c r="I77" i="7"/>
  <c r="F77" i="7"/>
  <c r="M76" i="7"/>
  <c r="L76" i="7"/>
  <c r="I76" i="7"/>
  <c r="F76" i="7"/>
  <c r="M75" i="7"/>
  <c r="L75" i="7"/>
  <c r="I75" i="7"/>
  <c r="F75" i="7"/>
  <c r="M74" i="7"/>
  <c r="L74" i="7"/>
  <c r="I74" i="7"/>
  <c r="F74" i="7"/>
  <c r="M73" i="7"/>
  <c r="L73" i="7"/>
  <c r="I73" i="7"/>
  <c r="F73" i="7"/>
  <c r="M72" i="7"/>
  <c r="L72" i="7"/>
  <c r="I72" i="7"/>
  <c r="F72" i="7"/>
  <c r="M71" i="7"/>
  <c r="L71" i="7"/>
  <c r="I71" i="7"/>
  <c r="F71" i="7"/>
  <c r="M70" i="7"/>
  <c r="L70" i="7"/>
  <c r="I70" i="7"/>
  <c r="F70" i="7"/>
  <c r="M69" i="7"/>
  <c r="L69" i="7"/>
  <c r="I69" i="7"/>
  <c r="F69" i="7"/>
  <c r="M68" i="7"/>
  <c r="L68" i="7"/>
  <c r="I68" i="7"/>
  <c r="F68" i="7"/>
  <c r="M67" i="7"/>
  <c r="L67" i="7"/>
  <c r="I67" i="7"/>
  <c r="F67" i="7"/>
  <c r="M66" i="7"/>
  <c r="L66" i="7"/>
  <c r="I66" i="7"/>
  <c r="F66" i="7"/>
  <c r="M65" i="7"/>
  <c r="L65" i="7"/>
  <c r="I65" i="7"/>
  <c r="F65" i="7"/>
  <c r="M64" i="7"/>
  <c r="L64" i="7"/>
  <c r="I64" i="7"/>
  <c r="F64" i="7"/>
  <c r="M63" i="7"/>
  <c r="L63" i="7"/>
  <c r="I63" i="7"/>
  <c r="F63" i="7"/>
  <c r="M62" i="7"/>
  <c r="L62" i="7"/>
  <c r="I62" i="7"/>
  <c r="F62" i="7"/>
  <c r="M61" i="7"/>
  <c r="L61" i="7"/>
  <c r="I61" i="7"/>
  <c r="F61" i="7"/>
  <c r="M60" i="7"/>
  <c r="L60" i="7"/>
  <c r="I60" i="7"/>
  <c r="F60" i="7"/>
  <c r="M59" i="7"/>
  <c r="L59" i="7"/>
  <c r="I59" i="7"/>
  <c r="F59" i="7"/>
  <c r="M58" i="7"/>
  <c r="L58" i="7"/>
  <c r="I58" i="7"/>
  <c r="F58" i="7"/>
  <c r="M57" i="7"/>
  <c r="L57" i="7"/>
  <c r="I57" i="7"/>
  <c r="F57" i="7"/>
  <c r="M56" i="7"/>
  <c r="L56" i="7"/>
  <c r="I56" i="7"/>
  <c r="F56" i="7"/>
  <c r="M55" i="7"/>
  <c r="L55" i="7"/>
  <c r="I55" i="7"/>
  <c r="F55" i="7"/>
  <c r="M54" i="7"/>
  <c r="L54" i="7"/>
  <c r="I54" i="7"/>
  <c r="F54" i="7"/>
  <c r="M53" i="7"/>
  <c r="L53" i="7"/>
  <c r="I53" i="7"/>
  <c r="F53" i="7"/>
  <c r="M52" i="7"/>
  <c r="L52" i="7"/>
  <c r="I52" i="7"/>
  <c r="F52" i="7"/>
  <c r="M51" i="7"/>
  <c r="L51" i="7"/>
  <c r="I51" i="7"/>
  <c r="F51" i="7"/>
  <c r="M50" i="7"/>
  <c r="L50" i="7"/>
  <c r="I50" i="7"/>
  <c r="M49" i="7"/>
  <c r="L49" i="7"/>
  <c r="I49" i="7"/>
  <c r="F49" i="7"/>
  <c r="M48" i="7"/>
  <c r="L48" i="7"/>
  <c r="I48" i="7"/>
  <c r="F48" i="7"/>
  <c r="M47" i="7"/>
  <c r="L47" i="7"/>
  <c r="I47" i="7"/>
  <c r="F47" i="7"/>
  <c r="M46" i="7"/>
  <c r="L46" i="7"/>
  <c r="I46" i="7"/>
  <c r="F46" i="7"/>
  <c r="M45" i="7"/>
  <c r="L45" i="7"/>
  <c r="I45" i="7"/>
  <c r="F45" i="7"/>
  <c r="M44" i="7"/>
  <c r="L44" i="7"/>
  <c r="I44" i="7"/>
  <c r="F44" i="7"/>
  <c r="M43" i="7"/>
  <c r="L43" i="7"/>
  <c r="I43" i="7"/>
  <c r="F43" i="7"/>
  <c r="M42" i="7"/>
  <c r="L42" i="7"/>
  <c r="I42" i="7"/>
  <c r="F42" i="7"/>
  <c r="M41" i="7"/>
  <c r="L41" i="7"/>
  <c r="I41" i="7"/>
  <c r="F41" i="7"/>
  <c r="M40" i="7"/>
  <c r="L40" i="7"/>
  <c r="I40" i="7"/>
  <c r="F40" i="7"/>
  <c r="F34" i="7"/>
  <c r="F33" i="7"/>
  <c r="F32" i="7"/>
  <c r="F30" i="7"/>
  <c r="F29" i="7"/>
  <c r="B50" i="7" l="1"/>
  <c r="B60" i="7"/>
  <c r="B70" i="7"/>
  <c r="B45" i="7"/>
  <c r="B65" i="7"/>
  <c r="B80" i="7"/>
  <c r="B95" i="7"/>
  <c r="B55" i="7"/>
  <c r="B40" i="7"/>
  <c r="B90" i="7"/>
  <c r="B85" i="7"/>
  <c r="B75" i="7"/>
  <c r="M100" i="7" l="1"/>
  <c r="M102" i="7" l="1"/>
  <c r="D23" i="7" s="1"/>
  <c r="D21" i="7" s="1"/>
  <c r="M101" i="7" l="1"/>
  <c r="F35" i="7" s="1"/>
  <c r="F36" i="7" s="1"/>
  <c r="I29" i="7" s="1"/>
  <c r="AB34" i="7" l="1"/>
  <c r="I33" i="7"/>
  <c r="I32" i="7"/>
  <c r="I30" i="7"/>
  <c r="I31" i="7"/>
  <c r="I28" i="7"/>
  <c r="I34" i="7"/>
  <c r="I36" i="7" l="1"/>
  <c r="D22" i="7"/>
</calcChain>
</file>

<file path=xl/sharedStrings.xml><?xml version="1.0" encoding="utf-8"?>
<sst xmlns="http://schemas.openxmlformats.org/spreadsheetml/2006/main" count="343" uniqueCount="239">
  <si>
    <t>１．申　　請　　者</t>
    <rPh sb="2" eb="3">
      <t>サル</t>
    </rPh>
    <rPh sb="5" eb="6">
      <t>ショウ</t>
    </rPh>
    <rPh sb="8" eb="9">
      <t>シャ</t>
    </rPh>
    <phoneticPr fontId="1"/>
  </si>
  <si>
    <t>名称</t>
    <rPh sb="0" eb="2">
      <t>メイショウ</t>
    </rPh>
    <phoneticPr fontId="1"/>
  </si>
  <si>
    <t>団体</t>
    <rPh sb="0" eb="2">
      <t>ダンタイ</t>
    </rPh>
    <phoneticPr fontId="1"/>
  </si>
  <si>
    <t>所在地</t>
    <rPh sb="0" eb="3">
      <t>ショザイチ</t>
    </rPh>
    <phoneticPr fontId="1"/>
  </si>
  <si>
    <t>代表者</t>
    <rPh sb="0" eb="3">
      <t>ダイヒョウシャ</t>
    </rPh>
    <phoneticPr fontId="1"/>
  </si>
  <si>
    <t>２．担　　当　　者</t>
    <rPh sb="2" eb="3">
      <t>タン</t>
    </rPh>
    <rPh sb="5" eb="6">
      <t>トウ</t>
    </rPh>
    <rPh sb="8" eb="9">
      <t>シャ</t>
    </rPh>
    <phoneticPr fontId="1"/>
  </si>
  <si>
    <t>連絡先</t>
    <rPh sb="0" eb="3">
      <t>レンラクサキ</t>
    </rPh>
    <phoneticPr fontId="1"/>
  </si>
  <si>
    <t>３．事　　業　　計　　画</t>
    <rPh sb="2" eb="3">
      <t>コト</t>
    </rPh>
    <rPh sb="5" eb="6">
      <t>ギョウ</t>
    </rPh>
    <rPh sb="8" eb="9">
      <t>ケイ</t>
    </rPh>
    <rPh sb="11" eb="12">
      <t>カク</t>
    </rPh>
    <phoneticPr fontId="1"/>
  </si>
  <si>
    <t>・具体的に事業の目的を記載ください</t>
    <rPh sb="1" eb="4">
      <t>グタイテキ</t>
    </rPh>
    <rPh sb="5" eb="7">
      <t>ジギョウ</t>
    </rPh>
    <rPh sb="8" eb="10">
      <t>モクテキ</t>
    </rPh>
    <rPh sb="11" eb="13">
      <t>キサイ</t>
    </rPh>
    <phoneticPr fontId="1"/>
  </si>
  <si>
    <t>・具体的に時期、場所、対象者、内容等を記載ください</t>
    <rPh sb="1" eb="4">
      <t>グタイテキ</t>
    </rPh>
    <rPh sb="5" eb="7">
      <t>ジキ</t>
    </rPh>
    <rPh sb="8" eb="10">
      <t>バショ</t>
    </rPh>
    <rPh sb="11" eb="13">
      <t>タイショウ</t>
    </rPh>
    <rPh sb="13" eb="14">
      <t>シャ</t>
    </rPh>
    <rPh sb="15" eb="17">
      <t>ナイヨウ</t>
    </rPh>
    <rPh sb="17" eb="18">
      <t>トウ</t>
    </rPh>
    <rPh sb="19" eb="21">
      <t>キサイ</t>
    </rPh>
    <phoneticPr fontId="1"/>
  </si>
  <si>
    <t>・具体的に事業成果物を記載ください</t>
    <rPh sb="1" eb="4">
      <t>グタイテキ</t>
    </rPh>
    <rPh sb="5" eb="7">
      <t>ジギョウ</t>
    </rPh>
    <rPh sb="7" eb="9">
      <t>セイカ</t>
    </rPh>
    <rPh sb="9" eb="10">
      <t>ブツ</t>
    </rPh>
    <rPh sb="11" eb="13">
      <t>キサイ</t>
    </rPh>
    <phoneticPr fontId="1"/>
  </si>
  <si>
    <t>団体名</t>
    <rPh sb="0" eb="2">
      <t>ダンタイ</t>
    </rPh>
    <rPh sb="2" eb="3">
      <t>メイ</t>
    </rPh>
    <phoneticPr fontId="1"/>
  </si>
  <si>
    <t>事業名</t>
    <rPh sb="0" eb="2">
      <t>ジギョウ</t>
    </rPh>
    <rPh sb="2" eb="3">
      <t>メイ</t>
    </rPh>
    <phoneticPr fontId="1"/>
  </si>
  <si>
    <t>みんなのいのち</t>
    <phoneticPr fontId="1"/>
  </si>
  <si>
    <t>１．役員名簿</t>
    <phoneticPr fontId="1"/>
  </si>
  <si>
    <t>役職名称</t>
    <rPh sb="0" eb="2">
      <t>ヤクショク</t>
    </rPh>
    <rPh sb="2" eb="4">
      <t>メイショウ</t>
    </rPh>
    <phoneticPr fontId="1"/>
  </si>
  <si>
    <t>役員名</t>
    <rPh sb="0" eb="2">
      <t>ヤクイン</t>
    </rPh>
    <rPh sb="2" eb="3">
      <t>メイ</t>
    </rPh>
    <phoneticPr fontId="1"/>
  </si>
  <si>
    <t>常勤/非常勤</t>
    <rPh sb="0" eb="2">
      <t>ジョウキン</t>
    </rPh>
    <rPh sb="3" eb="6">
      <t>ヒジョウキン</t>
    </rPh>
    <phoneticPr fontId="1"/>
  </si>
  <si>
    <t>理事長</t>
    <rPh sb="0" eb="3">
      <t>リジチョウ</t>
    </rPh>
    <phoneticPr fontId="1"/>
  </si>
  <si>
    <t>日本　花子</t>
    <rPh sb="0" eb="2">
      <t>ニホン</t>
    </rPh>
    <rPh sb="3" eb="5">
      <t>ハナコ</t>
    </rPh>
    <phoneticPr fontId="1"/>
  </si>
  <si>
    <t>常勤</t>
    <rPh sb="0" eb="2">
      <t>ジョウキン</t>
    </rPh>
    <phoneticPr fontId="1"/>
  </si>
  <si>
    <t>医師 （○○ - ○○○○ - ○○○○）</t>
    <rPh sb="0" eb="2">
      <t>イシ</t>
    </rPh>
    <phoneticPr fontId="1"/>
  </si>
  <si>
    <t>理事</t>
    <rPh sb="0" eb="2">
      <t>リジ</t>
    </rPh>
    <phoneticPr fontId="1"/>
  </si>
  <si>
    <t>海洋　太郎</t>
    <rPh sb="0" eb="2">
      <t>カイヨウ</t>
    </rPh>
    <rPh sb="3" eb="5">
      <t>タロウ</t>
    </rPh>
    <phoneticPr fontId="1"/>
  </si>
  <si>
    <t>非常勤</t>
    <rPh sb="0" eb="3">
      <t>ヒジョウキン</t>
    </rPh>
    <phoneticPr fontId="1"/>
  </si>
  <si>
    <t>学校教員（△△ - △△△△ - △△△△）</t>
    <phoneticPr fontId="1"/>
  </si>
  <si>
    <t>監事</t>
    <rPh sb="0" eb="2">
      <t>カンジ</t>
    </rPh>
    <phoneticPr fontId="1"/>
  </si>
  <si>
    <t>公益　次郎</t>
    <rPh sb="0" eb="2">
      <t>コウエキ</t>
    </rPh>
    <rPh sb="3" eb="5">
      <t>ジロウ</t>
    </rPh>
    <phoneticPr fontId="1"/>
  </si>
  <si>
    <t>会社員　 （×× - ×××× - ××××）</t>
    <phoneticPr fontId="1"/>
  </si>
  <si>
    <t>２．収支予算</t>
    <rPh sb="2" eb="4">
      <t>シュウシ</t>
    </rPh>
    <rPh sb="4" eb="6">
      <t>ヨサン</t>
    </rPh>
    <phoneticPr fontId="1"/>
  </si>
  <si>
    <t>収入</t>
    <rPh sb="0" eb="2">
      <t>シュウニュウ</t>
    </rPh>
    <phoneticPr fontId="1"/>
  </si>
  <si>
    <t>金額(円）</t>
    <rPh sb="0" eb="2">
      <t>キンガク</t>
    </rPh>
    <rPh sb="3" eb="4">
      <t>エン</t>
    </rPh>
    <phoneticPr fontId="1"/>
  </si>
  <si>
    <t>A.助成金申請額</t>
    <rPh sb="2" eb="4">
      <t>ジョセイ</t>
    </rPh>
    <rPh sb="4" eb="5">
      <t>キン</t>
    </rPh>
    <rPh sb="5" eb="7">
      <t>シンセイ</t>
    </rPh>
    <rPh sb="7" eb="8">
      <t>ガク</t>
    </rPh>
    <phoneticPr fontId="1"/>
  </si>
  <si>
    <t>B.自己負担金額</t>
    <rPh sb="2" eb="4">
      <t>ジコ</t>
    </rPh>
    <rPh sb="4" eb="6">
      <t>フタン</t>
    </rPh>
    <rPh sb="6" eb="7">
      <t>キン</t>
    </rPh>
    <rPh sb="7" eb="8">
      <t>ガク</t>
    </rPh>
    <phoneticPr fontId="1"/>
  </si>
  <si>
    <t>←自動計算</t>
    <phoneticPr fontId="1"/>
  </si>
  <si>
    <t>C.申請事業費総額（A+B)</t>
    <rPh sb="2" eb="4">
      <t>シンセイ</t>
    </rPh>
    <rPh sb="4" eb="6">
      <t>ジギョウ</t>
    </rPh>
    <rPh sb="6" eb="7">
      <t>ヒ</t>
    </rPh>
    <rPh sb="7" eb="9">
      <t>ソウガク</t>
    </rPh>
    <phoneticPr fontId="1"/>
  </si>
  <si>
    <t>D. 補助率</t>
    <rPh sb="3" eb="5">
      <t>ホジョ</t>
    </rPh>
    <rPh sb="5" eb="6">
      <t>リツ</t>
    </rPh>
    <phoneticPr fontId="1"/>
  </si>
  <si>
    <t>支出</t>
    <rPh sb="0" eb="2">
      <t>シシュツ</t>
    </rPh>
    <phoneticPr fontId="1"/>
  </si>
  <si>
    <t>金額（円）</t>
    <rPh sb="0" eb="2">
      <t>キンガク</t>
    </rPh>
    <rPh sb="3" eb="4">
      <t>エン</t>
    </rPh>
    <phoneticPr fontId="1"/>
  </si>
  <si>
    <t>事業番号</t>
    <rPh sb="0" eb="2">
      <t>ジギョウ</t>
    </rPh>
    <rPh sb="2" eb="4">
      <t>バンゴウ</t>
    </rPh>
    <phoneticPr fontId="1"/>
  </si>
  <si>
    <t>事業内容</t>
    <rPh sb="0" eb="2">
      <t>ジギョウ</t>
    </rPh>
    <rPh sb="2" eb="4">
      <t>ナイヨウ</t>
    </rPh>
    <phoneticPr fontId="1"/>
  </si>
  <si>
    <t>申請事業費総額</t>
    <rPh sb="0" eb="2">
      <t>シンセイ</t>
    </rPh>
    <rPh sb="2" eb="5">
      <t>ジギョウヒ</t>
    </rPh>
    <rPh sb="5" eb="7">
      <t>ソウガク</t>
    </rPh>
    <phoneticPr fontId="1"/>
  </si>
  <si>
    <t>算出根拠</t>
    <rPh sb="0" eb="2">
      <t>サンシュツ</t>
    </rPh>
    <rPh sb="2" eb="4">
      <t>コンキョ</t>
    </rPh>
    <phoneticPr fontId="1"/>
  </si>
  <si>
    <t>項目名</t>
    <rPh sb="0" eb="2">
      <t>コウモク</t>
    </rPh>
    <rPh sb="2" eb="3">
      <t>メイ</t>
    </rPh>
    <phoneticPr fontId="1"/>
  </si>
  <si>
    <t>積</t>
    <rPh sb="0" eb="1">
      <t>セキ</t>
    </rPh>
    <phoneticPr fontId="1"/>
  </si>
  <si>
    <t>値</t>
    <rPh sb="0" eb="1">
      <t>チ</t>
    </rPh>
    <phoneticPr fontId="1"/>
  </si>
  <si>
    <t>単位</t>
    <rPh sb="0" eb="2">
      <t>タンイ</t>
    </rPh>
    <phoneticPr fontId="1"/>
  </si>
  <si>
    <t>小計
(自動計算）</t>
    <rPh sb="0" eb="2">
      <t>コバカリ</t>
    </rPh>
    <rPh sb="4" eb="6">
      <t>ジドウ</t>
    </rPh>
    <rPh sb="6" eb="8">
      <t>ケイサン</t>
    </rPh>
    <phoneticPr fontId="1"/>
  </si>
  <si>
    <t>臨時アルバイト</t>
    <rPh sb="0" eb="2">
      <t>リンジ</t>
    </rPh>
    <phoneticPr fontId="1"/>
  </si>
  <si>
    <t>人</t>
    <rPh sb="0" eb="1">
      <t>ヒト</t>
    </rPh>
    <phoneticPr fontId="1"/>
  </si>
  <si>
    <t>時間</t>
    <rPh sb="0" eb="2">
      <t>ジカン</t>
    </rPh>
    <phoneticPr fontId="1"/>
  </si>
  <si>
    <t>回</t>
    <rPh sb="0" eb="1">
      <t>カイ</t>
    </rPh>
    <phoneticPr fontId="1"/>
  </si>
  <si>
    <t>部</t>
    <rPh sb="0" eb="1">
      <t>ブ</t>
    </rPh>
    <phoneticPr fontId="1"/>
  </si>
  <si>
    <t>枚</t>
    <rPh sb="0" eb="1">
      <t>マイ</t>
    </rPh>
    <phoneticPr fontId="1"/>
  </si>
  <si>
    <t>会議費</t>
    <rPh sb="0" eb="3">
      <t>カイギヒ</t>
    </rPh>
    <phoneticPr fontId="1"/>
  </si>
  <si>
    <t>雑費</t>
    <rPh sb="0" eb="2">
      <t>ザッピ</t>
    </rPh>
    <phoneticPr fontId="1"/>
  </si>
  <si>
    <t>按分</t>
    <rPh sb="0" eb="2">
      <t>アンブン</t>
    </rPh>
    <phoneticPr fontId="1"/>
  </si>
  <si>
    <t>合計（事業費総額）</t>
    <rPh sb="0" eb="2">
      <t>ゴウケイ</t>
    </rPh>
    <rPh sb="3" eb="6">
      <t>ジギョウヒ</t>
    </rPh>
    <rPh sb="6" eb="8">
      <t>ソウガク</t>
    </rPh>
    <phoneticPr fontId="1"/>
  </si>
  <si>
    <t>←自動計算</t>
    <rPh sb="1" eb="3">
      <t>ジドウ</t>
    </rPh>
    <rPh sb="3" eb="5">
      <t>ケイサン</t>
    </rPh>
    <phoneticPr fontId="1"/>
  </si>
  <si>
    <t>年月日
(予定）</t>
    <rPh sb="0" eb="3">
      <t>ネンガッピ</t>
    </rPh>
    <rPh sb="5" eb="7">
      <t>ヨテイ</t>
    </rPh>
    <phoneticPr fontId="1"/>
  </si>
  <si>
    <t>場所(都道府県）</t>
    <rPh sb="0" eb="2">
      <t>バショ</t>
    </rPh>
    <rPh sb="3" eb="7">
      <t>トドウフケン</t>
    </rPh>
    <phoneticPr fontId="1"/>
  </si>
  <si>
    <t>内容</t>
    <rPh sb="0" eb="2">
      <t>ナイヨウ</t>
    </rPh>
    <phoneticPr fontId="1"/>
  </si>
  <si>
    <t>東京都港区</t>
    <rPh sb="0" eb="3">
      <t>トウキョウト</t>
    </rPh>
    <rPh sb="3" eb="5">
      <t>ミナトク</t>
    </rPh>
    <phoneticPr fontId="1"/>
  </si>
  <si>
    <t>海と船の研究</t>
  </si>
  <si>
    <t>海をささえる人づくり</t>
  </si>
  <si>
    <t>海の安全・環境をまもる</t>
  </si>
  <si>
    <t>海と身近にふれあう</t>
  </si>
  <si>
    <t>海洋教育の推進</t>
  </si>
  <si>
    <t>あなたのまちづくり</t>
  </si>
  <si>
    <t>子ども・若者の未来</t>
  </si>
  <si>
    <t>豊かな文化</t>
  </si>
  <si>
    <t>その他　海や船に関する事業</t>
    <rPh sb="2" eb="3">
      <t>タ</t>
    </rPh>
    <rPh sb="4" eb="5">
      <t>ウミ</t>
    </rPh>
    <rPh sb="6" eb="7">
      <t>フネ</t>
    </rPh>
    <rPh sb="8" eb="9">
      <t>カン</t>
    </rPh>
    <rPh sb="11" eb="13">
      <t>ジギョウ</t>
    </rPh>
    <phoneticPr fontId="1"/>
  </si>
  <si>
    <t>その他　社会福祉に関する事業</t>
    <rPh sb="2" eb="3">
      <t>タ</t>
    </rPh>
    <rPh sb="4" eb="6">
      <t>シャカイ</t>
    </rPh>
    <rPh sb="6" eb="8">
      <t>フクシ</t>
    </rPh>
    <rPh sb="9" eb="10">
      <t>カン</t>
    </rPh>
    <rPh sb="12" eb="14">
      <t>ジギョウ</t>
    </rPh>
    <phoneticPr fontId="1"/>
  </si>
  <si>
    <t>その他　教育・文化などに関する事業</t>
    <rPh sb="2" eb="3">
      <t>タ</t>
    </rPh>
    <rPh sb="4" eb="6">
      <t>キョウイク</t>
    </rPh>
    <rPh sb="7" eb="9">
      <t>ブンカ</t>
    </rPh>
    <rPh sb="12" eb="13">
      <t>カン</t>
    </rPh>
    <rPh sb="15" eb="17">
      <t>ジギョウ</t>
    </rPh>
    <phoneticPr fontId="1"/>
  </si>
  <si>
    <t>職業・ＴＥＬ</t>
    <phoneticPr fontId="1"/>
  </si>
  <si>
    <t>事業費全体の内の割合（自動計算）</t>
    <phoneticPr fontId="1"/>
  </si>
  <si>
    <t>単価(円）</t>
    <phoneticPr fontId="1"/>
  </si>
  <si>
    <t>備考</t>
    <phoneticPr fontId="1"/>
  </si>
  <si>
    <t>３．事業スケジュール</t>
    <phoneticPr fontId="1"/>
  </si>
  <si>
    <t>金額セルフチェック欄</t>
    <rPh sb="0" eb="2">
      <t>キンガク</t>
    </rPh>
    <rPh sb="9" eb="10">
      <t>ラン</t>
    </rPh>
    <phoneticPr fontId="17"/>
  </si>
  <si>
    <t>上段の表：C.申請事業費総額（A+B)</t>
    <rPh sb="0" eb="2">
      <t>ジョウダン</t>
    </rPh>
    <rPh sb="3" eb="4">
      <t>ヒョウ</t>
    </rPh>
    <phoneticPr fontId="17"/>
  </si>
  <si>
    <t>中段の表：申請事業費総額</t>
    <rPh sb="0" eb="2">
      <t>チュウダン</t>
    </rPh>
    <rPh sb="3" eb="4">
      <t>ヒョウ</t>
    </rPh>
    <phoneticPr fontId="17"/>
  </si>
  <si>
    <t>2</t>
  </si>
  <si>
    <t>1</t>
  </si>
  <si>
    <t>下記3項目(黄色のセル）の金額が</t>
    <rPh sb="0" eb="2">
      <t>カキ</t>
    </rPh>
    <rPh sb="3" eb="5">
      <t>コウモク</t>
    </rPh>
    <rPh sb="6" eb="8">
      <t>キイロ</t>
    </rPh>
    <rPh sb="13" eb="15">
      <t>キンガク</t>
    </rPh>
    <phoneticPr fontId="17"/>
  </si>
  <si>
    <t>一致していることをご確認ください。</t>
    <rPh sb="0" eb="2">
      <t>イッチ</t>
    </rPh>
    <rPh sb="10" eb="12">
      <t>カクニン</t>
    </rPh>
    <phoneticPr fontId="17"/>
  </si>
  <si>
    <t>下段の表：申請事業費総額</t>
    <rPh sb="0" eb="2">
      <t>ゲダン</t>
    </rPh>
    <rPh sb="3" eb="4">
      <t>ヒョウ</t>
    </rPh>
    <phoneticPr fontId="17"/>
  </si>
  <si>
    <t>01法人番号</t>
    <rPh sb="2" eb="4">
      <t>ホウジン</t>
    </rPh>
    <rPh sb="4" eb="6">
      <t>バンゴウ</t>
    </rPh>
    <phoneticPr fontId="1"/>
  </si>
  <si>
    <t>02法人の種類</t>
    <rPh sb="2" eb="4">
      <t>ホウジン</t>
    </rPh>
    <rPh sb="5" eb="7">
      <t>シュルイ</t>
    </rPh>
    <phoneticPr fontId="1"/>
  </si>
  <si>
    <t>03団体名</t>
    <phoneticPr fontId="1"/>
  </si>
  <si>
    <t>04団体名称ふりがな</t>
    <rPh sb="2" eb="4">
      <t>ダンタイ</t>
    </rPh>
    <rPh sb="4" eb="6">
      <t>メイショウ</t>
    </rPh>
    <phoneticPr fontId="1"/>
  </si>
  <si>
    <t>05郵便番号</t>
    <phoneticPr fontId="1"/>
  </si>
  <si>
    <t>06都道府県</t>
    <phoneticPr fontId="1"/>
  </si>
  <si>
    <t>07郡市区町村</t>
    <rPh sb="2" eb="3">
      <t>グン</t>
    </rPh>
    <rPh sb="3" eb="5">
      <t>シク</t>
    </rPh>
    <rPh sb="5" eb="7">
      <t>チョウソン</t>
    </rPh>
    <phoneticPr fontId="1"/>
  </si>
  <si>
    <t>08郡市区町村ふりがな</t>
    <rPh sb="2" eb="3">
      <t>グン</t>
    </rPh>
    <rPh sb="3" eb="5">
      <t>シク</t>
    </rPh>
    <rPh sb="5" eb="7">
      <t>チョウソン</t>
    </rPh>
    <phoneticPr fontId="1"/>
  </si>
  <si>
    <t>09詳細住所</t>
    <rPh sb="2" eb="4">
      <t>ショウサイ</t>
    </rPh>
    <rPh sb="4" eb="6">
      <t>ジュウショ</t>
    </rPh>
    <phoneticPr fontId="1"/>
  </si>
  <si>
    <t>11電話番号</t>
    <phoneticPr fontId="1"/>
  </si>
  <si>
    <t>13ＦＡＸ番号</t>
    <rPh sb="5" eb="7">
      <t>バンゴウ</t>
    </rPh>
    <phoneticPr fontId="1"/>
  </si>
  <si>
    <t>使用は任意です。下記に記入される場合は、必ず申請用Googleフォームに転記してください。(本シートへの記入のみでは申請は完了しません)</t>
    <rPh sb="0" eb="2">
      <t>シヨウ</t>
    </rPh>
    <rPh sb="3" eb="5">
      <t>ニンイ</t>
    </rPh>
    <rPh sb="8" eb="10">
      <t>カキ</t>
    </rPh>
    <rPh sb="11" eb="13">
      <t>キニュウ</t>
    </rPh>
    <rPh sb="16" eb="18">
      <t>バアイ</t>
    </rPh>
    <rPh sb="20" eb="21">
      <t>カナラ</t>
    </rPh>
    <rPh sb="22" eb="24">
      <t>シンセイ</t>
    </rPh>
    <rPh sb="24" eb="25">
      <t>ヨウ</t>
    </rPh>
    <rPh sb="36" eb="38">
      <t>テンキ</t>
    </rPh>
    <rPh sb="46" eb="47">
      <t>ホン</t>
    </rPh>
    <rPh sb="52" eb="54">
      <t>キニュウ</t>
    </rPh>
    <rPh sb="58" eb="60">
      <t>シンセイ</t>
    </rPh>
    <rPh sb="61" eb="63">
      <t>カンリョウ</t>
    </rPh>
    <phoneticPr fontId="1"/>
  </si>
  <si>
    <t>プルダウンより選択してください。</t>
    <rPh sb="7" eb="9">
      <t>センタク</t>
    </rPh>
    <phoneticPr fontId="1"/>
  </si>
  <si>
    <t>10詳細住所ふりがな　　　　　　　　　　</t>
    <rPh sb="2" eb="4">
      <t>ショウサイ</t>
    </rPh>
    <rPh sb="4" eb="6">
      <t>ジュウショ</t>
    </rPh>
    <phoneticPr fontId="1"/>
  </si>
  <si>
    <t>申請時調整額</t>
    <rPh sb="0" eb="2">
      <t>シンセイ</t>
    </rPh>
    <rPh sb="2" eb="3">
      <t>トキ</t>
    </rPh>
    <rPh sb="3" eb="5">
      <t>チョウセイ</t>
    </rPh>
    <rPh sb="5" eb="6">
      <t>ガク</t>
    </rPh>
    <phoneticPr fontId="1"/>
  </si>
  <si>
    <t>番地は半角数字でご記入ください。
（例）○ 赤坂1-2-2　× 赤坂１丁目１番地</t>
    <rPh sb="9" eb="11">
      <t>キニュウ</t>
    </rPh>
    <phoneticPr fontId="1"/>
  </si>
  <si>
    <t>黄色：任意入力項目</t>
    <phoneticPr fontId="1"/>
  </si>
  <si>
    <t>水色：必須入力</t>
    <phoneticPr fontId="1"/>
  </si>
  <si>
    <t>法人番号を半角数字13桁で入力してください。法人番号の指定がない団体は”0”（ゼロ）13桁（0000000000000）　を入力してください。 　尚、法人番号は国税庁が指定する法人用の番号であり、マイナンバーではありませんのでご注意ください。</t>
    <phoneticPr fontId="1"/>
  </si>
  <si>
    <t>法人格を除いた団体名をご記入ください。施設名（事業所名）ではなく、必ず法人名をご記入ください。</t>
    <rPh sb="0" eb="1">
      <t>ホウ</t>
    </rPh>
    <rPh sb="1" eb="3">
      <t>ジンカク</t>
    </rPh>
    <rPh sb="4" eb="5">
      <t>ノゾ</t>
    </rPh>
    <rPh sb="7" eb="9">
      <t>ダンタイ</t>
    </rPh>
    <rPh sb="9" eb="10">
      <t>メイ</t>
    </rPh>
    <rPh sb="12" eb="14">
      <t>キニュウ</t>
    </rPh>
    <rPh sb="40" eb="42">
      <t>キニュウ</t>
    </rPh>
    <phoneticPr fontId="1"/>
  </si>
  <si>
    <t>団体所在地はかならず団体本部のご住所をご記入ください。（事業所住所、施設住所ではありません）</t>
    <rPh sb="20" eb="22">
      <t>キニュウ</t>
    </rPh>
    <rPh sb="28" eb="30">
      <t>ジギョウ</t>
    </rPh>
    <rPh sb="30" eb="31">
      <t>ショ</t>
    </rPh>
    <rPh sb="31" eb="33">
      <t>ジュウショ</t>
    </rPh>
    <rPh sb="34" eb="36">
      <t>シセツ</t>
    </rPh>
    <rPh sb="36" eb="38">
      <t>ジュウショ</t>
    </rPh>
    <phoneticPr fontId="1"/>
  </si>
  <si>
    <t>こちらから電話をする際に注意する点（例えば電話をかけてはいけない時間）などあればご記入ください。</t>
    <phoneticPr fontId="1"/>
  </si>
  <si>
    <t>団体の支出総額をご記入ください。法人の決算書の「支出」の合計額をご確認ください。</t>
    <rPh sb="9" eb="11">
      <t>キニュウ</t>
    </rPh>
    <phoneticPr fontId="1"/>
  </si>
  <si>
    <t>数字7桁、ハイフンなしでご記入ください。</t>
    <rPh sb="0" eb="2">
      <t>スウジ</t>
    </rPh>
    <rPh sb="13" eb="15">
      <t>キニュウ</t>
    </rPh>
    <phoneticPr fontId="1"/>
  </si>
  <si>
    <t>代表者の略歴を時系列でご記入ください。学歴は不要です。文字数は255文字以内ですので、それを超える場合は、最近のものを優先してご記入ください。</t>
    <rPh sb="64" eb="66">
      <t>キニュウ</t>
    </rPh>
    <phoneticPr fontId="1"/>
  </si>
  <si>
    <t>法人格をプルダウンより選択してください。</t>
    <rPh sb="0" eb="1">
      <t>ホウ</t>
    </rPh>
    <rPh sb="1" eb="3">
      <t>ジンカク</t>
    </rPh>
    <rPh sb="11" eb="13">
      <t>センタク</t>
    </rPh>
    <phoneticPr fontId="1"/>
  </si>
  <si>
    <t>箇条書きで簡単にご記入ください（4～5行程度/1,000文字以内）</t>
    <phoneticPr fontId="1"/>
  </si>
  <si>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rPh sb="104" eb="106">
      <t>クウラン</t>
    </rPh>
    <rPh sb="107" eb="109">
      <t>ケッコウ</t>
    </rPh>
    <phoneticPr fontId="1"/>
  </si>
  <si>
    <t>常勤の役職員数の合計をご記入ください。常勤については、法人内部の雇用契約に基づいてご判断ください。一般的に「常勤」とは、事業所で定められている常勤の所定労働時間勤務している職員をいいます。</t>
    <phoneticPr fontId="1"/>
  </si>
  <si>
    <t>電話はつながりやすい順に、なるべく2つ記入してください。　
申請に関する問い合わせなどを行いますので、平日9:00〜17:00に連絡がつく電話番号を記入してください。　　</t>
    <phoneticPr fontId="1"/>
  </si>
  <si>
    <t>ファイル名は団体名にした上で、アップロードしてください。
（例）NPO法人　赤坂会.xls）</t>
    <rPh sb="4" eb="5">
      <t>メイ</t>
    </rPh>
    <rPh sb="12" eb="13">
      <t>ウエ</t>
    </rPh>
    <phoneticPr fontId="1"/>
  </si>
  <si>
    <t>申請時調整額</t>
    <phoneticPr fontId="1"/>
  </si>
  <si>
    <t>（1万円未満は切り上げ）</t>
    <rPh sb="9" eb="10">
      <t>ア</t>
    </rPh>
    <phoneticPr fontId="1"/>
  </si>
  <si>
    <t>申請事業費総額（1万円未満は切り上げ）</t>
    <rPh sb="0" eb="2">
      <t>シンセイ</t>
    </rPh>
    <rPh sb="2" eb="5">
      <t>ジギョウヒ</t>
    </rPh>
    <rPh sb="5" eb="7">
      <t>ソウガク</t>
    </rPh>
    <rPh sb="9" eb="11">
      <t>マンエン</t>
    </rPh>
    <rPh sb="11" eb="13">
      <t>ミマン</t>
    </rPh>
    <rPh sb="14" eb="15">
      <t>キ</t>
    </rPh>
    <rPh sb="16" eb="17">
      <t>ア</t>
    </rPh>
    <phoneticPr fontId="1"/>
  </si>
  <si>
    <t xml:space="preserve">・具体的に結果目標、数値目標を設定し記載ください
</t>
    <rPh sb="1" eb="4">
      <t>グタイテキ</t>
    </rPh>
    <rPh sb="5" eb="7">
      <t>ケッカ</t>
    </rPh>
    <rPh sb="7" eb="9">
      <t>モクヒョウ</t>
    </rPh>
    <rPh sb="10" eb="12">
      <t>スウチ</t>
    </rPh>
    <rPh sb="12" eb="14">
      <t>モクヒョウ</t>
    </rPh>
    <rPh sb="15" eb="17">
      <t>セッテイ</t>
    </rPh>
    <rPh sb="18" eb="20">
      <t>キサイ</t>
    </rPh>
    <phoneticPr fontId="1"/>
  </si>
  <si>
    <t>団体の代表URLを入力してください。（例）http://www.nippon-foundation.or.jp　
本項目への回答は任意ですが、「有効なURLを入力してください」と表示される場合は「http://no」とご入力をお願い致します。</t>
    <phoneticPr fontId="1"/>
  </si>
  <si>
    <t>団体の代表メールアドレスを入力してください。
（例）xxxxxxxx@xxxxxxxxxxxxx.co.jp</t>
    <phoneticPr fontId="1"/>
  </si>
  <si>
    <t>姓と名の間に全角スペースを入力してください。　（例）財団　花子</t>
    <phoneticPr fontId="1"/>
  </si>
  <si>
    <t>姓と名の間に全角スペースを入力してください。　（例）ざいだん　はなこ</t>
    <phoneticPr fontId="1"/>
  </si>
  <si>
    <t>YYYY/MM/DDの形式で入力してください。（例）1951/04/01</t>
    <phoneticPr fontId="1"/>
  </si>
  <si>
    <t>申請団体の常勤スタッフの場合は、申請団体名を記入し、連絡先も団体の連絡先を記入してください。普段の連絡先が自宅の場合は、記入不要です。普段の連絡先が申請団体以外の職場の場合は、勤務先の企業や団体名を記入してください。</t>
    <phoneticPr fontId="1"/>
  </si>
  <si>
    <t>団体内の部署、役職や、勤務先の部署、役職を記入してください。</t>
    <phoneticPr fontId="1"/>
  </si>
  <si>
    <t>姓と名の間に全角スペースを入力してください。　（例）財団　花子</t>
    <phoneticPr fontId="1"/>
  </si>
  <si>
    <t>郵便番号は数字７桁で入力してください。　ハイフンは不要です。</t>
    <phoneticPr fontId="1"/>
  </si>
  <si>
    <t>以下、申請内容の問い合わせができる方の情報を入力してください。</t>
    <rPh sb="0" eb="2">
      <t>イカ</t>
    </rPh>
    <phoneticPr fontId="1"/>
  </si>
  <si>
    <t>電話がつながりやすい順に、なるべく2つ記入してください。（申請に関する問い合わせなどを行いますので、平日9:00〜17:00に連絡がつく電話番号を記入してください）。　※半角で入力し、2ヵ所に半角ハイフンを入力してください。（例）03-1234-5678 あるいは 090-0123-4567</t>
    <phoneticPr fontId="1"/>
  </si>
  <si>
    <t>申請受付メールの送信や審査時の問い合わせ等に使用します。常時連絡可能なメールアドレスを正しく入力してください。　（例）xxxxxxxx@xxxxxxxxxxxxx.co.jp</t>
    <rPh sb="57" eb="58">
      <t>レイ</t>
    </rPh>
    <phoneticPr fontId="1"/>
  </si>
  <si>
    <t>連絡先を自宅にした場合で、個人ではFAXがない時は事務所のFAXを記入してください。　　※半角で入力し、2ヵ所に半角ハイフンを入力してください。（例）03-1234-5678</t>
    <phoneticPr fontId="1"/>
  </si>
  <si>
    <t>半角数字で入力してください。2ヵ所に半角ハイフンを入れてください。
（例）03-1234-5678 あるいは 090-0123-4567</t>
    <phoneticPr fontId="1"/>
  </si>
  <si>
    <t>申請したい助成金額を記入してください。必ず「申請補助資料」に記載の数字と同じにしてください。カンマや「円」は不要です。</t>
    <phoneticPr fontId="1"/>
  </si>
  <si>
    <t>計画されている事業費総額から助成金申請額を引いた金額を記入してください。必ず「申請補助資料」に記載の数字と同じにしてください。カンマや「円」は不要です。</t>
    <phoneticPr fontId="1"/>
  </si>
  <si>
    <t>事業費総額（助成金申請額と自己負担額の合計）を記入してください。必ず「申請補助資料」に記載の数字と同じにしてください。カンマや「円」は不要です。</t>
    <phoneticPr fontId="1"/>
  </si>
  <si>
    <t>本助成金（2022年度募集）を知ったきっかけをプルダウンより選択してください。（ひとつ）</t>
    <phoneticPr fontId="1"/>
  </si>
  <si>
    <t>　　　電子契約対応不可</t>
    <rPh sb="3" eb="7">
      <t>デンシケイヤク</t>
    </rPh>
    <rPh sb="7" eb="9">
      <t>タイオウ</t>
    </rPh>
    <rPh sb="9" eb="11">
      <t>フカ</t>
    </rPh>
    <phoneticPr fontId="1"/>
  </si>
  <si>
    <t>科目</t>
    <rPh sb="0" eb="2">
      <t>カモク</t>
    </rPh>
    <phoneticPr fontId="1"/>
  </si>
  <si>
    <t>助成金申請書（下書きシート）</t>
    <rPh sb="0" eb="3">
      <t>ジョセイキン</t>
    </rPh>
    <rPh sb="3" eb="6">
      <t>シンセイショ</t>
    </rPh>
    <rPh sb="7" eb="9">
      <t>シタガ</t>
    </rPh>
    <phoneticPr fontId="1"/>
  </si>
  <si>
    <t>12備考（電話）</t>
    <rPh sb="2" eb="4">
      <t>ビコウ</t>
    </rPh>
    <rPh sb="5" eb="7">
      <t>デンワ</t>
    </rPh>
    <phoneticPr fontId="1"/>
  </si>
  <si>
    <t>本ファイルを添付してください。
シート1枚目「収支予算書等入力フォーム」のみ記入必須、
その他は任意のご記入となります。</t>
    <rPh sb="0" eb="1">
      <t>ホン</t>
    </rPh>
    <rPh sb="6" eb="8">
      <t>テンプ</t>
    </rPh>
    <rPh sb="20" eb="22">
      <t>マイメ</t>
    </rPh>
    <rPh sb="23" eb="25">
      <t>シュウシ</t>
    </rPh>
    <rPh sb="25" eb="28">
      <t>ヨサンショ</t>
    </rPh>
    <rPh sb="28" eb="29">
      <t>トウ</t>
    </rPh>
    <rPh sb="29" eb="31">
      <t>ニュウリョク</t>
    </rPh>
    <rPh sb="38" eb="40">
      <t>キニュウ</t>
    </rPh>
    <rPh sb="40" eb="42">
      <t>ヒッス</t>
    </rPh>
    <rPh sb="46" eb="47">
      <t>タ</t>
    </rPh>
    <rPh sb="48" eb="50">
      <t>ニンイ</t>
    </rPh>
    <rPh sb="52" eb="54">
      <t>キニュウ</t>
    </rPh>
    <phoneticPr fontId="1"/>
  </si>
  <si>
    <t>科目合計
(自動計算）</t>
    <rPh sb="0" eb="2">
      <t>カモク</t>
    </rPh>
    <rPh sb="2" eb="4">
      <t>ゴウケイ</t>
    </rPh>
    <phoneticPr fontId="1"/>
  </si>
  <si>
    <t>4</t>
  </si>
  <si>
    <t>決算総額のうち、事業費の総額をご記入ください。決算書に記載されている事業費の総額です。決算総額＝支出総額、事業費＝決算総額－管理費になります。法人によって項目名称が違う場合があるので、詳しくは貴団体の経理ご担当者様にご確認ください。</t>
    <rPh sb="96" eb="97">
      <t>キ</t>
    </rPh>
    <phoneticPr fontId="1"/>
  </si>
  <si>
    <t>【入力時の注意事項】</t>
    <rPh sb="1" eb="4">
      <t>ニュウリョクジ</t>
    </rPh>
    <rPh sb="5" eb="7">
      <t>チュウイ</t>
    </rPh>
    <rPh sb="7" eb="9">
      <t>ジコウ</t>
    </rPh>
    <phoneticPr fontId="1"/>
  </si>
  <si>
    <t>「区」の場合は、23区や政令指定都市の行政区の名称を「郡市区町村」に、それ以下の住所は「詳細住所」に入力してください。
（例）港区、さいたま市浦和区皇山町、等</t>
    <phoneticPr fontId="1"/>
  </si>
  <si>
    <t>「区」の場合は、23区や政令指定都市の行政区の名称を「郡市区町村」に、それ以下の住所は「詳細住所」に入力してください。（例）港区、さいたま市浦和区皇山町、等</t>
    <phoneticPr fontId="1"/>
  </si>
  <si>
    <t>事業名：事業内容を端的に表してください。</t>
    <phoneticPr fontId="1"/>
  </si>
  <si>
    <t>以下の2点について、社会的背景や解決したい課題を踏まえて350文字以内で記入してください。　
①本事業の実施によって団体が実現しようとすること　
②本事業の実施によって期待される波及効果　
参考リンク：https://www.nippon-foundation.or.jp/app/uploads/2021/09/gra_gui_03.pdf</t>
    <rPh sb="95" eb="97">
      <t>サンコウ</t>
    </rPh>
    <phoneticPr fontId="1"/>
  </si>
  <si>
    <t>事業目的の実現に必要となる以下の2点について、700文字以内で記入してください。　
①1年後の事業完了時点の到達目標（何をどういう状態にするのか？例えば、受益者にもたらされる状態や当初からの変化など）　
②①の事業成果を測定する際の根拠（どのように確認するのか？数値目標がある場合、どのような方法で成果測定するのか？）
参考リンク：https://www.nippon-foundation.or.jp/app/uploads/2021/09/gra_gui_03.pdf</t>
    <rPh sb="160" eb="162">
      <t>サンコウ</t>
    </rPh>
    <phoneticPr fontId="1"/>
  </si>
  <si>
    <t>本事業で制作する予定の事業成果物（報告書、整備した物品の写真など）の名前、概要および成果物の公開方法を255文字以内で記入してください。　
参考リンク：https://www.nippon-foundation.or.jp/app/uploads/2021/09/gra_gui_03.pdf</t>
    <rPh sb="70" eb="72">
      <t>サンコウ</t>
    </rPh>
    <phoneticPr fontId="1"/>
  </si>
  <si>
    <t>紙面による契約書を廃止し、電子契約を導入しております。電子での契約締結が難しい場合は、チェックボックスにチェックを入れて下さい。　
電子契約手順：https://www.nippon-foundation.or.jp/app/uploads/2021/09/grant_application_programs_common_03.pdf</t>
    <phoneticPr fontId="1"/>
  </si>
  <si>
    <t>←原則100％となります</t>
    <rPh sb="1" eb="3">
      <t>ゲンソク</t>
    </rPh>
    <phoneticPr fontId="1"/>
  </si>
  <si>
    <t>←自動計算（上限は300万円）</t>
    <rPh sb="3" eb="5">
      <t>ケイサン</t>
    </rPh>
    <rPh sb="6" eb="8">
      <t>ジョウゲン</t>
    </rPh>
    <rPh sb="12" eb="14">
      <t>マンエン</t>
    </rPh>
    <phoneticPr fontId="1"/>
  </si>
  <si>
    <t>赤坂会</t>
    <rPh sb="0" eb="3">
      <t>アカサカカイ</t>
    </rPh>
    <phoneticPr fontId="1"/>
  </si>
  <si>
    <t>ウクライナ避難民に対する生活支援コーディネート事業</t>
    <rPh sb="5" eb="8">
      <t>ヒナンミン</t>
    </rPh>
    <rPh sb="9" eb="10">
      <t>タイ</t>
    </rPh>
    <rPh sb="12" eb="16">
      <t>セイカツシエン</t>
    </rPh>
    <rPh sb="23" eb="25">
      <t>ジギョウ</t>
    </rPh>
    <phoneticPr fontId="1"/>
  </si>
  <si>
    <t>相談業務</t>
    <rPh sb="0" eb="2">
      <t>ソウダン</t>
    </rPh>
    <rPh sb="2" eb="4">
      <t>ギョウム</t>
    </rPh>
    <phoneticPr fontId="1"/>
  </si>
  <si>
    <t>自治体等連携業務</t>
    <rPh sb="0" eb="3">
      <t>ジチタイ</t>
    </rPh>
    <rPh sb="3" eb="4">
      <t>トウ</t>
    </rPh>
    <rPh sb="4" eb="8">
      <t>レンケイギョウム</t>
    </rPh>
    <phoneticPr fontId="1"/>
  </si>
  <si>
    <t>調査分析</t>
    <rPh sb="0" eb="4">
      <t>チョウサブンセキ</t>
    </rPh>
    <phoneticPr fontId="1"/>
  </si>
  <si>
    <t>1～3共通</t>
    <rPh sb="3" eb="5">
      <t>キョウツウ</t>
    </rPh>
    <phoneticPr fontId="1"/>
  </si>
  <si>
    <t>嘱託職員</t>
    <rPh sb="0" eb="4">
      <t>ショクタクショクイン</t>
    </rPh>
    <phoneticPr fontId="1"/>
  </si>
  <si>
    <t>人件費</t>
    <rPh sb="0" eb="3">
      <t>ジンケンヒ</t>
    </rPh>
    <phoneticPr fontId="1"/>
  </si>
  <si>
    <t>旅費交通費</t>
    <rPh sb="0" eb="5">
      <t>リョヒコウツウヒ</t>
    </rPh>
    <phoneticPr fontId="1"/>
  </si>
  <si>
    <t>2</t>
    <phoneticPr fontId="1"/>
  </si>
  <si>
    <t>3</t>
    <phoneticPr fontId="1"/>
  </si>
  <si>
    <t>職員交通費</t>
    <rPh sb="0" eb="5">
      <t>ショクインコウツウヒ</t>
    </rPh>
    <phoneticPr fontId="1"/>
  </si>
  <si>
    <t>印刷製本費</t>
    <rPh sb="0" eb="5">
      <t>インサツセイホンヒ</t>
    </rPh>
    <phoneticPr fontId="1"/>
  </si>
  <si>
    <t>ポスター印刷費</t>
    <rPh sb="4" eb="7">
      <t>インサツヒ</t>
    </rPh>
    <phoneticPr fontId="1"/>
  </si>
  <si>
    <t>資料印刷費</t>
    <rPh sb="0" eb="5">
      <t>シリョウインサツヒ</t>
    </rPh>
    <phoneticPr fontId="1"/>
  </si>
  <si>
    <t>委託費</t>
    <rPh sb="0" eb="3">
      <t>イタクヒ</t>
    </rPh>
    <phoneticPr fontId="1"/>
  </si>
  <si>
    <t>協議会会場費</t>
    <rPh sb="0" eb="3">
      <t>キョウギカイ</t>
    </rPh>
    <rPh sb="3" eb="6">
      <t>カイジョウヒ</t>
    </rPh>
    <phoneticPr fontId="1"/>
  </si>
  <si>
    <t>広告宣伝費</t>
    <rPh sb="0" eb="5">
      <t>コウコクセンデンヒ</t>
    </rPh>
    <phoneticPr fontId="1"/>
  </si>
  <si>
    <t>ウェブサイト改修費</t>
    <rPh sb="6" eb="9">
      <t>カイシュウヒ</t>
    </rPh>
    <phoneticPr fontId="1"/>
  </si>
  <si>
    <t>運用保守費</t>
    <rPh sb="0" eb="5">
      <t>ウンヨウホシュヒ</t>
    </rPh>
    <phoneticPr fontId="1"/>
  </si>
  <si>
    <t>月</t>
    <rPh sb="0" eb="1">
      <t>ツキ</t>
    </rPh>
    <phoneticPr fontId="1"/>
  </si>
  <si>
    <t>ポスターデザイン委託</t>
    <rPh sb="8" eb="10">
      <t>イタク</t>
    </rPh>
    <phoneticPr fontId="1"/>
  </si>
  <si>
    <t>間接経費</t>
    <rPh sb="0" eb="4">
      <t>カンセツケイヒ</t>
    </rPh>
    <phoneticPr fontId="1"/>
  </si>
  <si>
    <t>事務局給与費</t>
    <rPh sb="0" eb="6">
      <t>ジムキョクキュウヨヒ</t>
    </rPh>
    <phoneticPr fontId="1"/>
  </si>
  <si>
    <t>本事業の事業費総額（約●万円）は当法人の年間総事業費（●万円）の1割</t>
    <phoneticPr fontId="1"/>
  </si>
  <si>
    <t>プロジェクト2の担当者の業務量のうち、本事業は半分</t>
    <phoneticPr fontId="1"/>
  </si>
  <si>
    <t>振込手数料等</t>
    <rPh sb="0" eb="6">
      <t>フリコミテスウリョウトウ</t>
    </rPh>
    <phoneticPr fontId="1"/>
  </si>
  <si>
    <t>相談業務開始</t>
    <rPh sb="0" eb="4">
      <t>ソウダンギョウム</t>
    </rPh>
    <rPh sb="4" eb="6">
      <t>カイシ</t>
    </rPh>
    <phoneticPr fontId="13"/>
  </si>
  <si>
    <t>自治体等との協議</t>
    <rPh sb="0" eb="4">
      <t>ジチタイトウ</t>
    </rPh>
    <rPh sb="6" eb="8">
      <t>キョウギ</t>
    </rPh>
    <phoneticPr fontId="13"/>
  </si>
  <si>
    <t>関係機関と月例会議の予定</t>
    <rPh sb="0" eb="4">
      <t>カンケイキカン</t>
    </rPh>
    <rPh sb="5" eb="9">
      <t>ゲツレイカイギ</t>
    </rPh>
    <rPh sb="10" eb="12">
      <t>ヨテイ</t>
    </rPh>
    <phoneticPr fontId="1"/>
  </si>
  <si>
    <t>ニーズ調査</t>
    <rPh sb="3" eb="5">
      <t>チョウサ</t>
    </rPh>
    <phoneticPr fontId="1"/>
  </si>
  <si>
    <t>避難民へのヒアリング内容の分析</t>
    <rPh sb="0" eb="3">
      <t>ヒナンミン</t>
    </rPh>
    <rPh sb="10" eb="12">
      <t>ナイヨウ</t>
    </rPh>
    <rPh sb="13" eb="15">
      <t>ブンセキ</t>
    </rPh>
    <phoneticPr fontId="1"/>
  </si>
  <si>
    <t>定款（PDF）を提出してください（任意団体の場合は不要です）。ファイル名を、団体名にしてください。
（例）NPO法人　赤坂会.xls）</t>
    <phoneticPr fontId="1"/>
  </si>
  <si>
    <t xml:space="preserve">助成金を使って行う事業・活動の内容を700文字以内で記入してください。どこで、いつ、誰を対象に何を行うのかが明確にわかるよう、記入例をご参照のうえ、必要項目すべてについて記入して下さい。具体的な数字も含めて記入して下さい。
（例）1．多職種による生活相談支援
　　（1）時期：2022年5月～2023年2月（計5回）
　　（2）場所：東京都港区
　　（3）参加者：30名（想定するウクライナ避難民の人数）
　　（4）内容：生活に関する相談支援　
参考リンク：https://www.nippon-foundation.or.jp/app/uploads/2021/09/gra_gui_03.pdf
</t>
    <rPh sb="123" eb="129">
      <t>セイカツソウダンシエン</t>
    </rPh>
    <rPh sb="186" eb="188">
      <t>ソウテイ</t>
    </rPh>
    <rPh sb="195" eb="198">
      <t>ヒナンミン</t>
    </rPh>
    <rPh sb="199" eb="201">
      <t>ニンズウ</t>
    </rPh>
    <rPh sb="211" eb="213">
      <t>セイカツ</t>
    </rPh>
    <rPh sb="214" eb="215">
      <t>カン</t>
    </rPh>
    <rPh sb="217" eb="221">
      <t>ソウダンシエン</t>
    </rPh>
    <rPh sb="223" eb="225">
      <t>サンコウ</t>
    </rPh>
    <phoneticPr fontId="1"/>
  </si>
  <si>
    <t>①想定する支援対象のクライナ避難民の人数の根拠、②自治体・国際交流協会等との連携状況・方針をご記載ください。</t>
    <rPh sb="1" eb="3">
      <t>ソウテイ</t>
    </rPh>
    <rPh sb="25" eb="28">
      <t>ジチタイ</t>
    </rPh>
    <rPh sb="29" eb="31">
      <t>コクサイ</t>
    </rPh>
    <rPh sb="31" eb="33">
      <t>コウリュウ</t>
    </rPh>
    <rPh sb="33" eb="35">
      <t>キョウカイ</t>
    </rPh>
    <rPh sb="35" eb="36">
      <t>トウ</t>
    </rPh>
    <rPh sb="38" eb="42">
      <t>レンケイジョウキョウ</t>
    </rPh>
    <rPh sb="43" eb="45">
      <t>ホウシン</t>
    </rPh>
    <rPh sb="47" eb="49">
      <t>キサイ</t>
    </rPh>
    <phoneticPr fontId="1"/>
  </si>
  <si>
    <t>①想定する支援対象のウクライナ避難民の人数の根拠（所在自治体が公表している受け入れ人数や地域の在日ウクライナ人の数など）、②自治体・国際交流協会等との連携状況・方針をご記載ください。</t>
    <rPh sb="25" eb="30">
      <t>ショザイジチタイ</t>
    </rPh>
    <rPh sb="31" eb="33">
      <t>コウヒョウ</t>
    </rPh>
    <rPh sb="37" eb="38">
      <t>ウ</t>
    </rPh>
    <rPh sb="39" eb="40">
      <t>イ</t>
    </rPh>
    <rPh sb="41" eb="43">
      <t>ニンズウ</t>
    </rPh>
    <rPh sb="44" eb="46">
      <t>チイキ</t>
    </rPh>
    <rPh sb="47" eb="49">
      <t>ザイニチ</t>
    </rPh>
    <rPh sb="54" eb="55">
      <t>ジン</t>
    </rPh>
    <rPh sb="56" eb="57">
      <t>カズ</t>
    </rPh>
    <phoneticPr fontId="1"/>
  </si>
  <si>
    <t>14法人代表URL</t>
    <rPh sb="2" eb="4">
      <t>ホウジン</t>
    </rPh>
    <rPh sb="4" eb="6">
      <t>ダイヒョウ</t>
    </rPh>
    <phoneticPr fontId="1"/>
  </si>
  <si>
    <t>15法人代表メールアドレス</t>
    <rPh sb="2" eb="4">
      <t>ホウジン</t>
    </rPh>
    <rPh sb="4" eb="6">
      <t>ダイヒョウ</t>
    </rPh>
    <phoneticPr fontId="1"/>
  </si>
  <si>
    <t>16代表者氏名</t>
    <rPh sb="2" eb="5">
      <t>ダイヒョウシャ</t>
    </rPh>
    <rPh sb="5" eb="7">
      <t>シメイ</t>
    </rPh>
    <phoneticPr fontId="1"/>
  </si>
  <si>
    <t>17代表者ふりがな</t>
    <phoneticPr fontId="1"/>
  </si>
  <si>
    <t xml:space="preserve">18代表者役職 </t>
    <phoneticPr fontId="1"/>
  </si>
  <si>
    <t>19代表者兼職</t>
    <rPh sb="2" eb="5">
      <t>ダイヒョウシャ</t>
    </rPh>
    <rPh sb="5" eb="7">
      <t>ケンショク</t>
    </rPh>
    <phoneticPr fontId="1"/>
  </si>
  <si>
    <t>20設立年月日</t>
    <phoneticPr fontId="1"/>
  </si>
  <si>
    <t>21団体の目的、団体の活動・業務、活動実績</t>
    <rPh sb="17" eb="21">
      <t>カツドウジッセキ</t>
    </rPh>
    <phoneticPr fontId="1"/>
  </si>
  <si>
    <t>22代表者略歴</t>
    <rPh sb="2" eb="5">
      <t>ダイヒョウシャ</t>
    </rPh>
    <rPh sb="5" eb="7">
      <t>リャクレキ</t>
    </rPh>
    <phoneticPr fontId="1"/>
  </si>
  <si>
    <t>23所管官庁</t>
    <phoneticPr fontId="1"/>
  </si>
  <si>
    <t>24所管官庁その他</t>
    <phoneticPr fontId="1"/>
  </si>
  <si>
    <t>25所管官庁局課名</t>
    <phoneticPr fontId="1"/>
  </si>
  <si>
    <t>26前年度決算総額</t>
    <phoneticPr fontId="1"/>
  </si>
  <si>
    <t>27前年度事業費総額</t>
    <phoneticPr fontId="1"/>
  </si>
  <si>
    <t>28役職員数</t>
    <phoneticPr fontId="1"/>
  </si>
  <si>
    <t>29勤務先名</t>
    <rPh sb="2" eb="5">
      <t>キンムサキ</t>
    </rPh>
    <rPh sb="5" eb="6">
      <t>メイ</t>
    </rPh>
    <phoneticPr fontId="1"/>
  </si>
  <si>
    <t>30部署・役職</t>
    <rPh sb="2" eb="4">
      <t>ブショ</t>
    </rPh>
    <rPh sb="5" eb="7">
      <t>ヤクショク</t>
    </rPh>
    <phoneticPr fontId="1"/>
  </si>
  <si>
    <t>31担当者氏名</t>
    <rPh sb="2" eb="5">
      <t>タントウシャ</t>
    </rPh>
    <rPh sb="5" eb="7">
      <t>シメイ</t>
    </rPh>
    <phoneticPr fontId="1"/>
  </si>
  <si>
    <t xml:space="preserve">32氏名ふりがな </t>
    <rPh sb="2" eb="4">
      <t>シメイ</t>
    </rPh>
    <phoneticPr fontId="1"/>
  </si>
  <si>
    <t>33郵便番号</t>
    <rPh sb="2" eb="6">
      <t>ユウビンバンゴウ</t>
    </rPh>
    <phoneticPr fontId="1"/>
  </si>
  <si>
    <t>34都道府県</t>
    <phoneticPr fontId="1"/>
  </si>
  <si>
    <t xml:space="preserve">35郡市区町村 </t>
    <rPh sb="2" eb="3">
      <t>グン</t>
    </rPh>
    <rPh sb="3" eb="5">
      <t>シク</t>
    </rPh>
    <rPh sb="5" eb="7">
      <t>チョウソン</t>
    </rPh>
    <phoneticPr fontId="1"/>
  </si>
  <si>
    <t>36郡市区町村ふりがな</t>
    <phoneticPr fontId="1"/>
  </si>
  <si>
    <t>37詳細住所</t>
    <rPh sb="2" eb="4">
      <t>ショウサイ</t>
    </rPh>
    <rPh sb="4" eb="6">
      <t>ジュウショ</t>
    </rPh>
    <phoneticPr fontId="1"/>
  </si>
  <si>
    <t>38詳細住所ふりがな</t>
    <rPh sb="2" eb="4">
      <t>ショウサイ</t>
    </rPh>
    <rPh sb="4" eb="6">
      <t>ジュウショ</t>
    </rPh>
    <phoneticPr fontId="1"/>
  </si>
  <si>
    <t>39電話番号１</t>
    <rPh sb="2" eb="4">
      <t>デンワ</t>
    </rPh>
    <rPh sb="4" eb="6">
      <t>バンゴウ</t>
    </rPh>
    <phoneticPr fontId="1"/>
  </si>
  <si>
    <t>40備考（電話番号1）</t>
    <rPh sb="5" eb="7">
      <t>デンワ</t>
    </rPh>
    <rPh sb="7" eb="9">
      <t>バンゴウ</t>
    </rPh>
    <phoneticPr fontId="1"/>
  </si>
  <si>
    <t>41電話番号２</t>
    <rPh sb="2" eb="4">
      <t>デンワ</t>
    </rPh>
    <rPh sb="4" eb="6">
      <t>バンゴウ</t>
    </rPh>
    <phoneticPr fontId="1"/>
  </si>
  <si>
    <t>42備考（電話番号2）</t>
    <rPh sb="5" eb="7">
      <t>デンワ</t>
    </rPh>
    <rPh sb="7" eb="9">
      <t>バンゴウ</t>
    </rPh>
    <phoneticPr fontId="1"/>
  </si>
  <si>
    <t>43ＦＡＸ番号</t>
    <rPh sb="5" eb="7">
      <t>バンゴウ</t>
    </rPh>
    <phoneticPr fontId="1"/>
  </si>
  <si>
    <t>44備考（ＦＡＸ）</t>
    <phoneticPr fontId="1"/>
  </si>
  <si>
    <t>45メールアドレス</t>
    <phoneticPr fontId="1"/>
  </si>
  <si>
    <t>46申請事業名</t>
    <rPh sb="2" eb="4">
      <t>シンセイ</t>
    </rPh>
    <rPh sb="4" eb="6">
      <t>ジギョウ</t>
    </rPh>
    <rPh sb="6" eb="7">
      <t>メイ</t>
    </rPh>
    <phoneticPr fontId="1"/>
  </si>
  <si>
    <t xml:space="preserve">47事業目的 </t>
    <rPh sb="2" eb="4">
      <t>ジギョウ</t>
    </rPh>
    <rPh sb="4" eb="6">
      <t>モクテキ</t>
    </rPh>
    <phoneticPr fontId="1"/>
  </si>
  <si>
    <t>48事業目標</t>
    <phoneticPr fontId="1"/>
  </si>
  <si>
    <t>49事業内容</t>
    <phoneticPr fontId="1"/>
  </si>
  <si>
    <t>50事業成果物</t>
    <phoneticPr fontId="1"/>
  </si>
  <si>
    <t>51備考</t>
    <rPh sb="2" eb="4">
      <t>ビコウ</t>
    </rPh>
    <phoneticPr fontId="1"/>
  </si>
  <si>
    <t>52助成金申請額</t>
    <phoneticPr fontId="1"/>
  </si>
  <si>
    <t xml:space="preserve">53自己負担額 </t>
    <rPh sb="2" eb="4">
      <t>ジコ</t>
    </rPh>
    <rPh sb="4" eb="6">
      <t>フタン</t>
    </rPh>
    <rPh sb="6" eb="7">
      <t>ガク</t>
    </rPh>
    <phoneticPr fontId="1"/>
  </si>
  <si>
    <t>54事業費総額</t>
    <rPh sb="2" eb="5">
      <t>ジギョウヒ</t>
    </rPh>
    <rPh sb="5" eb="7">
      <t>ソウガク</t>
    </rPh>
    <phoneticPr fontId="1"/>
  </si>
  <si>
    <t>55電子契約</t>
    <rPh sb="2" eb="6">
      <t>デンシケイヤク</t>
    </rPh>
    <phoneticPr fontId="1"/>
  </si>
  <si>
    <t>56申請のきっかけ</t>
    <phoneticPr fontId="1"/>
  </si>
  <si>
    <t>57申請補助資料</t>
    <rPh sb="2" eb="4">
      <t>シンセイ</t>
    </rPh>
    <rPh sb="4" eb="6">
      <t>ホジョ</t>
    </rPh>
    <rPh sb="6" eb="8">
      <t>シリョウ</t>
    </rPh>
    <phoneticPr fontId="1"/>
  </si>
  <si>
    <t>58定款</t>
    <rPh sb="2" eb="4">
      <t>テイカン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</si>
</sst>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
    <numFmt numFmtId="178" formatCode="yyyy/m/d;@"/>
    <numFmt numFmtId="179" formatCode="0_ "/>
  </numFmts>
  <fonts count="31">
    <font>
      <sz val="11"/>
      <color theme="1"/>
      <name val="ＭＳ Ｐゴシック"/>
      <family val="3"/>
      <charset val="128"/>
    </font>
    <font>
      <sz val="6"/>
      <name val="ＭＳ Ｐゴシック"/>
      <family val="3"/>
      <charset val="128"/>
    </font>
    <font>
      <sz val="11"/>
      <color indexed="8"/>
      <name val="ＭＳ Ｐゴシック"/>
      <family val="3"/>
      <charset val="128"/>
    </font>
    <font>
      <u/>
      <sz val="11"/>
      <color theme="10"/>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z val="6"/>
      <name val="ＭＳ ゴシック"/>
      <family val="3"/>
      <charset val="128"/>
    </font>
    <font>
      <sz val="11"/>
      <color theme="1"/>
      <name val="ＭＳ Ｐゴシック"/>
      <family val="3"/>
      <charset val="128"/>
    </font>
    <font>
      <sz val="11"/>
      <color theme="1"/>
      <name val="游ゴシック"/>
      <family val="2"/>
      <scheme val="minor"/>
    </font>
    <font>
      <b/>
      <sz val="12"/>
      <color theme="1"/>
      <name val="ＭＳ Ｐゴシック"/>
      <family val="3"/>
      <charset val="128"/>
    </font>
    <font>
      <sz val="6"/>
      <name val="游ゴシック"/>
      <family val="3"/>
      <charset val="128"/>
      <scheme val="minor"/>
    </font>
    <font>
      <b/>
      <sz val="11"/>
      <color theme="1"/>
      <name val="ＭＳ Ｐゴシック"/>
      <family val="3"/>
      <charset val="128"/>
    </font>
    <font>
      <b/>
      <sz val="11"/>
      <color rgb="FF0000FF"/>
      <name val="ＭＳ Ｐゴシック"/>
      <family val="3"/>
      <charset val="128"/>
    </font>
    <font>
      <sz val="10"/>
      <color theme="1"/>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u/>
      <sz val="11"/>
      <name val="ＭＳ Ｐゴシック"/>
      <family val="3"/>
      <charset val="128"/>
    </font>
    <font>
      <b/>
      <sz val="10"/>
      <color theme="1"/>
      <name val="MS PGothic"/>
      <family val="3"/>
      <charset val="128"/>
    </font>
    <font>
      <sz val="9"/>
      <color theme="1"/>
      <name val="ＭＳ Ｐゴシック"/>
      <family val="3"/>
      <charset val="128"/>
    </font>
    <font>
      <sz val="10"/>
      <color rgb="FFFF0000"/>
      <name val="ＭＳ Ｐゴシック"/>
      <family val="3"/>
      <charset val="128"/>
    </font>
    <font>
      <b/>
      <sz val="20"/>
      <name val="ＭＳ Ｐゴシック"/>
      <family val="3"/>
      <charset val="128"/>
    </font>
    <font>
      <b/>
      <sz val="11"/>
      <color rgb="FF0070C0"/>
      <name val="ＭＳ ゴシック"/>
      <family val="3"/>
      <charset val="128"/>
    </font>
    <font>
      <sz val="11"/>
      <color rgb="FFFF0000"/>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249977111117893"/>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38" fontId="15" fillId="0" borderId="0" applyFont="0" applyFill="0" applyBorder="0" applyAlignment="0" applyProtection="0">
      <alignment vertical="center"/>
    </xf>
    <xf numFmtId="0" fontId="15" fillId="0" borderId="0"/>
    <xf numFmtId="9" fontId="15" fillId="0" borderId="0" applyFont="0" applyFill="0" applyBorder="0" applyAlignment="0" applyProtection="0">
      <alignment vertical="center"/>
    </xf>
  </cellStyleXfs>
  <cellXfs count="223">
    <xf numFmtId="0" fontId="0" fillId="0" borderId="0" xfId="0">
      <alignment vertical="center"/>
    </xf>
    <xf numFmtId="0" fontId="4" fillId="4" borderId="11" xfId="0" applyFont="1" applyFill="1" applyBorder="1">
      <alignment vertical="center"/>
    </xf>
    <xf numFmtId="0" fontId="4" fillId="0" borderId="0" xfId="0" applyFont="1">
      <alignment vertical="center"/>
    </xf>
    <xf numFmtId="38" fontId="6" fillId="7" borderId="11" xfId="5" applyFont="1" applyFill="1" applyBorder="1">
      <alignment vertical="center"/>
    </xf>
    <xf numFmtId="38" fontId="7" fillId="0" borderId="0" xfId="5" applyFont="1">
      <alignment vertical="center"/>
    </xf>
    <xf numFmtId="38" fontId="6" fillId="0" borderId="0" xfId="5" applyFont="1">
      <alignment vertical="center"/>
    </xf>
    <xf numFmtId="38" fontId="6" fillId="0" borderId="0" xfId="5" applyFont="1" applyAlignment="1">
      <alignment horizontal="center" vertical="center"/>
    </xf>
    <xf numFmtId="38" fontId="8" fillId="0" borderId="0" xfId="5" applyFont="1">
      <alignment vertical="center"/>
    </xf>
    <xf numFmtId="38" fontId="6" fillId="7" borderId="11" xfId="5" applyFont="1" applyFill="1" applyBorder="1" applyAlignment="1">
      <alignment horizontal="center" vertical="center"/>
    </xf>
    <xf numFmtId="38" fontId="6" fillId="7" borderId="11" xfId="5" applyFont="1" applyFill="1" applyBorder="1" applyAlignment="1">
      <alignment horizontal="center" vertical="center" wrapText="1"/>
    </xf>
    <xf numFmtId="38" fontId="7" fillId="0" borderId="0" xfId="5" applyFont="1" applyAlignment="1">
      <alignment horizontal="center" vertical="center"/>
    </xf>
    <xf numFmtId="0" fontId="9" fillId="0" borderId="0" xfId="6" applyFont="1" applyAlignment="1">
      <alignment horizontal="center" vertical="center"/>
    </xf>
    <xf numFmtId="0" fontId="7" fillId="0" borderId="0" xfId="6" applyFont="1" applyAlignment="1">
      <alignment horizontal="center" vertical="center"/>
    </xf>
    <xf numFmtId="176" fontId="7" fillId="0" borderId="0" xfId="6" applyNumberFormat="1" applyFont="1" applyAlignment="1">
      <alignment vertical="center"/>
    </xf>
    <xf numFmtId="0" fontId="7" fillId="0" borderId="0" xfId="6" applyFont="1" applyAlignment="1">
      <alignment horizontal="right" vertical="center"/>
    </xf>
    <xf numFmtId="0" fontId="7" fillId="0" borderId="0" xfId="6" applyFont="1" applyAlignment="1">
      <alignment vertical="center"/>
    </xf>
    <xf numFmtId="176" fontId="16" fillId="9" borderId="11" xfId="6" applyNumberFormat="1" applyFont="1" applyFill="1" applyBorder="1" applyAlignment="1">
      <alignment vertical="center" shrinkToFit="1"/>
    </xf>
    <xf numFmtId="38" fontId="10" fillId="7" borderId="11" xfId="5" applyFont="1" applyFill="1" applyBorder="1">
      <alignment vertical="center"/>
    </xf>
    <xf numFmtId="38" fontId="10" fillId="6" borderId="11" xfId="5" applyFont="1" applyFill="1" applyBorder="1" applyAlignment="1" applyProtection="1">
      <alignment horizontal="right" vertical="center"/>
      <protection locked="0"/>
    </xf>
    <xf numFmtId="38" fontId="10" fillId="0" borderId="11" xfId="5" applyFont="1" applyBorder="1" applyAlignment="1">
      <alignment horizontal="right" vertical="center"/>
    </xf>
    <xf numFmtId="38" fontId="14" fillId="0" borderId="0" xfId="5" applyFont="1">
      <alignment vertical="center"/>
    </xf>
    <xf numFmtId="38" fontId="18" fillId="0" borderId="0" xfId="5" applyFont="1">
      <alignment vertical="center"/>
    </xf>
    <xf numFmtId="38" fontId="7" fillId="7" borderId="11" xfId="5" applyFont="1" applyFill="1" applyBorder="1" applyAlignment="1">
      <alignment horizontal="center" vertical="center"/>
    </xf>
    <xf numFmtId="38" fontId="7" fillId="7" borderId="5" xfId="5" applyFont="1" applyFill="1" applyBorder="1" applyAlignment="1">
      <alignment horizontal="center" vertical="center"/>
    </xf>
    <xf numFmtId="38" fontId="18" fillId="0" borderId="0" xfId="5" applyFont="1" applyAlignment="1">
      <alignment horizontal="left" vertical="center"/>
    </xf>
    <xf numFmtId="49" fontId="7" fillId="6" borderId="9" xfId="5" applyNumberFormat="1" applyFont="1" applyFill="1" applyBorder="1" applyAlignment="1" applyProtection="1">
      <alignment horizontal="right" vertical="center" shrinkToFit="1"/>
      <protection locked="0"/>
    </xf>
    <xf numFmtId="38" fontId="7" fillId="0" borderId="7" xfId="5" applyFont="1" applyBorder="1" applyAlignment="1">
      <alignment horizontal="center" vertical="center" shrinkToFit="1"/>
    </xf>
    <xf numFmtId="38" fontId="7" fillId="0" borderId="0" xfId="5" applyFont="1" applyAlignment="1">
      <alignment horizontal="center" vertical="center" shrinkToFit="1"/>
    </xf>
    <xf numFmtId="49" fontId="7" fillId="6" borderId="12" xfId="5" applyNumberFormat="1" applyFont="1" applyFill="1" applyBorder="1" applyAlignment="1" applyProtection="1">
      <alignment horizontal="right" vertical="center" shrinkToFit="1"/>
      <protection locked="0"/>
    </xf>
    <xf numFmtId="38" fontId="7" fillId="0" borderId="4" xfId="5" applyFont="1" applyBorder="1" applyAlignment="1">
      <alignment horizontal="center" vertical="center" shrinkToFit="1"/>
    </xf>
    <xf numFmtId="38" fontId="7" fillId="8" borderId="5" xfId="5" applyFont="1" applyFill="1" applyBorder="1" applyAlignment="1">
      <alignment vertical="center" shrinkToFit="1"/>
    </xf>
    <xf numFmtId="38" fontId="7" fillId="8" borderId="9" xfId="5" applyFont="1" applyFill="1" applyBorder="1" applyAlignment="1">
      <alignment vertical="center" shrinkToFit="1"/>
    </xf>
    <xf numFmtId="38" fontId="7" fillId="8" borderId="12" xfId="5" applyFont="1" applyFill="1" applyBorder="1" applyAlignment="1">
      <alignment vertical="center" shrinkToFit="1"/>
    </xf>
    <xf numFmtId="38" fontId="7" fillId="0" borderId="1" xfId="5" applyFont="1" applyBorder="1" applyAlignment="1">
      <alignment horizontal="right" vertical="center" shrinkToFit="1"/>
    </xf>
    <xf numFmtId="38" fontId="7" fillId="8" borderId="11" xfId="5" applyFont="1" applyFill="1" applyBorder="1" applyAlignment="1">
      <alignment vertical="center" shrinkToFit="1"/>
    </xf>
    <xf numFmtId="38" fontId="7" fillId="0" borderId="11" xfId="5" applyFont="1" applyBorder="1">
      <alignment vertical="center"/>
    </xf>
    <xf numFmtId="178" fontId="6" fillId="6" borderId="11" xfId="5" applyNumberFormat="1" applyFont="1" applyFill="1" applyBorder="1" applyAlignment="1">
      <alignment horizontal="center" vertical="center" shrinkToFit="1"/>
    </xf>
    <xf numFmtId="38" fontId="6" fillId="6" borderId="11" xfId="5" applyFont="1" applyFill="1" applyBorder="1" applyAlignment="1">
      <alignment horizontal="center" vertical="center" shrinkToFit="1"/>
    </xf>
    <xf numFmtId="38" fontId="6" fillId="7" borderId="1" xfId="5" applyFont="1" applyFill="1" applyBorder="1" applyAlignment="1">
      <alignment horizontal="center" vertical="center" wrapText="1"/>
    </xf>
    <xf numFmtId="49" fontId="6" fillId="6" borderId="11" xfId="5" applyNumberFormat="1" applyFont="1" applyFill="1" applyBorder="1" applyAlignment="1" applyProtection="1">
      <alignment horizontal="left" vertical="center" wrapText="1"/>
      <protection locked="0"/>
    </xf>
    <xf numFmtId="0" fontId="9" fillId="0" borderId="4" xfId="6" applyFont="1" applyBorder="1" applyAlignment="1">
      <alignment horizontal="center" vertical="center"/>
    </xf>
    <xf numFmtId="38" fontId="20" fillId="0" borderId="0" xfId="5" applyFont="1">
      <alignment vertical="center"/>
    </xf>
    <xf numFmtId="38" fontId="14" fillId="0" borderId="0" xfId="5" applyFont="1" applyAlignment="1">
      <alignment horizontal="center" vertical="center"/>
    </xf>
    <xf numFmtId="38" fontId="20" fillId="0" borderId="0" xfId="5" applyFont="1" applyAlignment="1">
      <alignment horizontal="center" vertical="center"/>
    </xf>
    <xf numFmtId="38" fontId="7" fillId="7" borderId="2" xfId="5" applyFont="1" applyFill="1" applyBorder="1" applyAlignment="1">
      <alignment horizontal="center" vertical="center"/>
    </xf>
    <xf numFmtId="38" fontId="7" fillId="7" borderId="1" xfId="5" applyFont="1" applyFill="1" applyBorder="1" applyAlignment="1">
      <alignment horizontal="center" vertical="center" wrapText="1"/>
    </xf>
    <xf numFmtId="49" fontId="7" fillId="6" borderId="13" xfId="5" applyNumberFormat="1" applyFont="1" applyFill="1" applyBorder="1" applyAlignment="1" applyProtection="1">
      <alignment horizontal="left" vertical="center" shrinkToFit="1"/>
      <protection locked="0"/>
    </xf>
    <xf numFmtId="49" fontId="7" fillId="6" borderId="5" xfId="5" applyNumberFormat="1" applyFont="1" applyFill="1" applyBorder="1" applyAlignment="1" applyProtection="1">
      <alignment horizontal="left" vertical="center" shrinkToFit="1"/>
      <protection locked="0"/>
    </xf>
    <xf numFmtId="38" fontId="7" fillId="6" borderId="13" xfId="5" applyFont="1" applyFill="1" applyBorder="1" applyAlignment="1" applyProtection="1">
      <alignment vertical="center" shrinkToFit="1"/>
      <protection locked="0"/>
    </xf>
    <xf numFmtId="0" fontId="7" fillId="6" borderId="7" xfId="5" applyNumberFormat="1" applyFont="1" applyFill="1" applyBorder="1" applyAlignment="1" applyProtection="1">
      <alignment vertical="center" shrinkToFit="1"/>
      <protection locked="0"/>
    </xf>
    <xf numFmtId="49" fontId="7" fillId="6" borderId="7" xfId="5" applyNumberFormat="1" applyFont="1" applyFill="1" applyBorder="1" applyAlignment="1" applyProtection="1">
      <alignment horizontal="left" vertical="center" shrinkToFit="1"/>
      <protection locked="0"/>
    </xf>
    <xf numFmtId="38" fontId="7" fillId="0" borderId="8" xfId="5" applyFont="1" applyBorder="1" applyAlignment="1">
      <alignment horizontal="center" vertical="center" shrinkToFit="1"/>
    </xf>
    <xf numFmtId="49" fontId="7" fillId="6" borderId="5" xfId="5" applyNumberFormat="1" applyFont="1" applyFill="1" applyBorder="1" applyAlignment="1" applyProtection="1">
      <alignment horizontal="left" vertical="center" wrapText="1"/>
      <protection locked="0"/>
    </xf>
    <xf numFmtId="49" fontId="7" fillId="0" borderId="10" xfId="5" applyNumberFormat="1" applyFont="1" applyBorder="1" applyAlignment="1">
      <alignment horizontal="left" vertical="center" shrinkToFit="1"/>
    </xf>
    <xf numFmtId="49" fontId="7" fillId="6" borderId="9" xfId="5" applyNumberFormat="1" applyFont="1" applyFill="1" applyBorder="1" applyAlignment="1" applyProtection="1">
      <alignment horizontal="left" vertical="center" shrinkToFit="1"/>
      <protection locked="0"/>
    </xf>
    <xf numFmtId="38" fontId="7" fillId="6" borderId="10" xfId="5" applyFont="1" applyFill="1" applyBorder="1" applyAlignment="1" applyProtection="1">
      <alignment vertical="center" shrinkToFit="1"/>
      <protection locked="0"/>
    </xf>
    <xf numFmtId="0" fontId="7" fillId="6" borderId="0" xfId="5" applyNumberFormat="1" applyFont="1" applyFill="1" applyAlignment="1" applyProtection="1">
      <alignment vertical="center" shrinkToFit="1"/>
      <protection locked="0"/>
    </xf>
    <xf numFmtId="49" fontId="7" fillId="6" borderId="0" xfId="5" applyNumberFormat="1" applyFont="1" applyFill="1" applyAlignment="1" applyProtection="1">
      <alignment horizontal="left" vertical="center" shrinkToFit="1"/>
      <protection locked="0"/>
    </xf>
    <xf numFmtId="38" fontId="7" fillId="0" borderId="16" xfId="5" applyFont="1" applyBorder="1" applyAlignment="1">
      <alignment horizontal="center" vertical="center" shrinkToFit="1"/>
    </xf>
    <xf numFmtId="49" fontId="7" fillId="6" borderId="9" xfId="5" applyNumberFormat="1" applyFont="1" applyFill="1" applyBorder="1" applyAlignment="1" applyProtection="1">
      <alignment horizontal="left" vertical="center" wrapText="1"/>
      <protection locked="0"/>
    </xf>
    <xf numFmtId="38" fontId="11" fillId="0" borderId="0" xfId="5" applyFont="1">
      <alignment vertical="center"/>
    </xf>
    <xf numFmtId="38" fontId="7" fillId="0" borderId="15" xfId="5" applyFont="1" applyBorder="1" applyAlignment="1">
      <alignment horizontal="center" vertical="center" shrinkToFit="1"/>
    </xf>
    <xf numFmtId="38" fontId="7" fillId="6" borderId="3" xfId="5" applyFont="1" applyFill="1" applyBorder="1" applyAlignment="1" applyProtection="1">
      <alignment vertical="center" shrinkToFit="1"/>
      <protection locked="0"/>
    </xf>
    <xf numFmtId="49" fontId="7" fillId="6" borderId="12" xfId="5" applyNumberFormat="1" applyFont="1" applyFill="1" applyBorder="1" applyAlignment="1" applyProtection="1">
      <alignment horizontal="left" vertical="center" wrapText="1"/>
      <protection locked="0"/>
    </xf>
    <xf numFmtId="49" fontId="7" fillId="0" borderId="3" xfId="5" applyNumberFormat="1" applyFont="1" applyBorder="1" applyAlignment="1">
      <alignment horizontal="left" vertical="center" shrinkToFit="1"/>
    </xf>
    <xf numFmtId="49" fontId="7" fillId="6" borderId="12" xfId="5" applyNumberFormat="1" applyFont="1" applyFill="1" applyBorder="1" applyAlignment="1" applyProtection="1">
      <alignment horizontal="left" vertical="center" shrinkToFit="1"/>
      <protection locked="0"/>
    </xf>
    <xf numFmtId="49" fontId="7" fillId="6" borderId="10" xfId="5" applyNumberFormat="1" applyFont="1" applyFill="1" applyBorder="1" applyAlignment="1" applyProtection="1">
      <alignment horizontal="left" vertical="center" shrinkToFit="1"/>
      <protection locked="0"/>
    </xf>
    <xf numFmtId="0" fontId="8" fillId="0" borderId="4" xfId="6" applyFont="1" applyBorder="1" applyAlignment="1">
      <alignment horizontal="left" vertical="center"/>
    </xf>
    <xf numFmtId="178" fontId="6" fillId="6" borderId="11" xfId="5" applyNumberFormat="1" applyFont="1" applyFill="1" applyBorder="1" applyAlignment="1" applyProtection="1">
      <alignment vertical="center" shrinkToFit="1"/>
      <protection locked="0"/>
    </xf>
    <xf numFmtId="49" fontId="6" fillId="6" borderId="11" xfId="5" applyNumberFormat="1" applyFont="1" applyFill="1" applyBorder="1" applyAlignment="1" applyProtection="1">
      <alignment horizontal="left" vertical="center" shrinkToFit="1"/>
      <protection locked="0"/>
    </xf>
    <xf numFmtId="0" fontId="4" fillId="4" borderId="11" xfId="0" applyFont="1" applyFill="1" applyBorder="1" applyAlignment="1">
      <alignment vertical="top" wrapText="1"/>
    </xf>
    <xf numFmtId="0" fontId="0" fillId="0" borderId="0" xfId="0" applyFont="1" applyBorder="1" applyAlignment="1">
      <alignment vertical="center"/>
    </xf>
    <xf numFmtId="0" fontId="21" fillId="0" borderId="0" xfId="0" applyFont="1" applyAlignment="1">
      <alignment vertical="center" wrapText="1" shrinkToFit="1"/>
    </xf>
    <xf numFmtId="0" fontId="22" fillId="0" borderId="0" xfId="0" applyFont="1" applyAlignment="1">
      <alignment vertical="center" wrapText="1" shrinkToFit="1"/>
    </xf>
    <xf numFmtId="0" fontId="23" fillId="0" borderId="0" xfId="0" applyFont="1" applyAlignment="1">
      <alignment vertical="center" wrapText="1" shrinkToFit="1"/>
    </xf>
    <xf numFmtId="0" fontId="4" fillId="0" borderId="0" xfId="0" applyFont="1" applyFill="1" applyBorder="1">
      <alignment vertical="center"/>
    </xf>
    <xf numFmtId="0" fontId="4" fillId="0" borderId="0" xfId="0" applyFont="1" applyFill="1" applyBorder="1" applyAlignment="1">
      <alignment vertical="top" wrapText="1"/>
    </xf>
    <xf numFmtId="0" fontId="4" fillId="0" borderId="0" xfId="0" applyFont="1" applyFill="1">
      <alignment vertical="center"/>
    </xf>
    <xf numFmtId="38" fontId="4" fillId="0" borderId="0" xfId="1" applyFont="1" applyFill="1" applyBorder="1" applyAlignment="1">
      <alignment vertical="center" wrapText="1"/>
    </xf>
    <xf numFmtId="38" fontId="4" fillId="11" borderId="11" xfId="1" applyFont="1" applyFill="1" applyBorder="1" applyAlignment="1">
      <alignment vertical="center" wrapText="1"/>
    </xf>
    <xf numFmtId="0" fontId="23" fillId="0" borderId="0" xfId="0" applyFont="1" applyFill="1" applyAlignment="1">
      <alignment vertical="center" wrapText="1" shrinkToFit="1"/>
    </xf>
    <xf numFmtId="49" fontId="4" fillId="4" borderId="11" xfId="0" applyNumberFormat="1" applyFont="1" applyFill="1" applyBorder="1" applyAlignment="1">
      <alignment horizontal="left" vertical="center"/>
    </xf>
    <xf numFmtId="0" fontId="4" fillId="4" borderId="11" xfId="0" applyFont="1" applyFill="1" applyBorder="1" applyAlignment="1">
      <alignment horizontal="left" vertical="center"/>
    </xf>
    <xf numFmtId="0" fontId="4" fillId="4" borderId="11" xfId="0" applyFont="1" applyFill="1" applyBorder="1" applyAlignment="1">
      <alignment vertical="center"/>
    </xf>
    <xf numFmtId="31" fontId="4" fillId="0" borderId="0" xfId="0" applyNumberFormat="1" applyFont="1" applyAlignment="1">
      <alignment vertical="center"/>
    </xf>
    <xf numFmtId="0" fontId="6" fillId="0" borderId="0" xfId="0" applyFont="1" applyAlignment="1">
      <alignment horizontal="center" vertical="center"/>
    </xf>
    <xf numFmtId="0" fontId="4" fillId="11" borderId="0" xfId="0" applyFont="1" applyFill="1" applyAlignment="1">
      <alignment horizontal="center" vertical="center"/>
    </xf>
    <xf numFmtId="0" fontId="4" fillId="12" borderId="0" xfId="0" applyFont="1" applyFill="1" applyAlignment="1">
      <alignment horizontal="center" vertical="center"/>
    </xf>
    <xf numFmtId="0" fontId="4" fillId="0" borderId="3" xfId="0" applyFont="1" applyBorder="1">
      <alignment vertical="center"/>
    </xf>
    <xf numFmtId="49" fontId="4" fillId="4" borderId="11" xfId="0" applyNumberFormat="1" applyFont="1" applyFill="1" applyBorder="1">
      <alignment vertical="center"/>
    </xf>
    <xf numFmtId="0" fontId="4" fillId="5" borderId="11" xfId="0" applyFont="1" applyFill="1" applyBorder="1" applyAlignment="1">
      <alignment vertical="center"/>
    </xf>
    <xf numFmtId="0" fontId="4" fillId="5" borderId="11" xfId="0" applyFont="1" applyFill="1" applyBorder="1">
      <alignment vertical="center"/>
    </xf>
    <xf numFmtId="0" fontId="24" fillId="5" borderId="11" xfId="3" applyFont="1" applyFill="1" applyBorder="1" applyAlignment="1">
      <alignment vertical="center"/>
    </xf>
    <xf numFmtId="0" fontId="4" fillId="5" borderId="11" xfId="0" applyFont="1" applyFill="1" applyBorder="1" applyAlignment="1">
      <alignment horizontal="left" vertical="center"/>
    </xf>
    <xf numFmtId="178" fontId="4" fillId="4" borderId="11" xfId="0" applyNumberFormat="1" applyFont="1" applyFill="1" applyBorder="1">
      <alignment vertical="center"/>
    </xf>
    <xf numFmtId="0" fontId="4" fillId="11" borderId="11" xfId="0" applyFont="1" applyFill="1" applyBorder="1" applyAlignment="1">
      <alignment horizontal="left" vertical="top"/>
    </xf>
    <xf numFmtId="0" fontId="4" fillId="5" borderId="11" xfId="0" applyFont="1" applyFill="1" applyBorder="1" applyAlignment="1">
      <alignment vertical="top"/>
    </xf>
    <xf numFmtId="0" fontId="4" fillId="11" borderId="11" xfId="0" applyFont="1" applyFill="1" applyBorder="1">
      <alignment vertical="center"/>
    </xf>
    <xf numFmtId="0" fontId="24" fillId="4" borderId="11" xfId="3" applyFont="1" applyFill="1" applyBorder="1" applyAlignment="1">
      <alignment vertical="center"/>
    </xf>
    <xf numFmtId="38" fontId="4" fillId="4" borderId="11" xfId="1" applyFont="1" applyFill="1" applyBorder="1" applyAlignment="1">
      <alignment vertical="center"/>
    </xf>
    <xf numFmtId="0" fontId="7" fillId="0" borderId="11" xfId="6" applyFont="1" applyBorder="1" applyAlignment="1">
      <alignment vertical="center"/>
    </xf>
    <xf numFmtId="38" fontId="20" fillId="9" borderId="11" xfId="5" applyFont="1" applyFill="1" applyBorder="1" applyAlignment="1">
      <alignment vertical="center" shrinkToFit="1"/>
    </xf>
    <xf numFmtId="176" fontId="10" fillId="7" borderId="5" xfId="6" applyNumberFormat="1" applyFont="1" applyFill="1" applyBorder="1" applyAlignment="1">
      <alignment vertical="center"/>
    </xf>
    <xf numFmtId="176" fontId="9" fillId="8" borderId="12" xfId="6" applyNumberFormat="1" applyFont="1" applyFill="1" applyBorder="1" applyAlignment="1">
      <alignment vertical="center" shrinkToFit="1"/>
    </xf>
    <xf numFmtId="38" fontId="25" fillId="13" borderId="0" xfId="0" applyNumberFormat="1" applyFont="1" applyFill="1">
      <alignment vertical="center"/>
    </xf>
    <xf numFmtId="177" fontId="9" fillId="6" borderId="11" xfId="7" applyNumberFormat="1" applyFont="1" applyFill="1" applyBorder="1" applyAlignment="1" applyProtection="1">
      <alignment vertical="center" shrinkToFit="1"/>
      <protection locked="0"/>
    </xf>
    <xf numFmtId="0" fontId="26" fillId="0" borderId="0" xfId="0" applyFont="1" applyFill="1" applyAlignment="1">
      <alignment vertical="center" wrapText="1"/>
    </xf>
    <xf numFmtId="31" fontId="4" fillId="0" borderId="0" xfId="0" applyNumberFormat="1" applyFont="1" applyFill="1" applyAlignment="1">
      <alignment vertical="center"/>
    </xf>
    <xf numFmtId="0" fontId="6" fillId="0" borderId="0" xfId="0" applyFont="1" applyFill="1" applyAlignment="1">
      <alignment horizontal="center" vertical="center"/>
    </xf>
    <xf numFmtId="0" fontId="11" fillId="0" borderId="0" xfId="0" applyFont="1" applyAlignment="1">
      <alignment horizontal="left" vertical="center"/>
    </xf>
    <xf numFmtId="0" fontId="4" fillId="0" borderId="0" xfId="0" applyFont="1" applyFill="1" applyAlignment="1">
      <alignment horizontal="center" vertical="center"/>
    </xf>
    <xf numFmtId="0" fontId="4" fillId="3" borderId="5" xfId="0" applyFont="1" applyFill="1" applyBorder="1">
      <alignment vertical="center"/>
    </xf>
    <xf numFmtId="0" fontId="4" fillId="3" borderId="1" xfId="0" applyFont="1" applyFill="1" applyBorder="1">
      <alignment vertical="center"/>
    </xf>
    <xf numFmtId="49" fontId="4" fillId="0" borderId="0" xfId="0" applyNumberFormat="1" applyFont="1" applyFill="1" applyBorder="1" applyAlignment="1">
      <alignment horizontal="left" vertical="center"/>
    </xf>
    <xf numFmtId="0" fontId="4" fillId="3" borderId="9" xfId="0" applyFont="1" applyFill="1" applyBorder="1">
      <alignment vertical="center"/>
    </xf>
    <xf numFmtId="0" fontId="4" fillId="3" borderId="10" xfId="0" applyFont="1" applyFill="1" applyBorder="1">
      <alignment vertical="center"/>
    </xf>
    <xf numFmtId="0" fontId="4" fillId="0" borderId="0" xfId="0" applyFont="1" applyFill="1" applyBorder="1" applyAlignment="1">
      <alignment vertical="center"/>
    </xf>
    <xf numFmtId="0" fontId="4" fillId="3" borderId="3" xfId="0" applyFont="1" applyFill="1" applyBorder="1">
      <alignment vertical="center"/>
    </xf>
    <xf numFmtId="0" fontId="4" fillId="3" borderId="1" xfId="0" applyFont="1" applyFill="1" applyBorder="1" applyAlignment="1">
      <alignment vertical="center" wrapText="1"/>
    </xf>
    <xf numFmtId="49" fontId="4" fillId="0" borderId="0" xfId="0" applyNumberFormat="1" applyFont="1" applyFill="1" applyBorder="1">
      <alignment vertical="center"/>
    </xf>
    <xf numFmtId="0" fontId="4" fillId="3" borderId="11" xfId="0" applyFont="1" applyFill="1" applyBorder="1">
      <alignment vertical="center"/>
    </xf>
    <xf numFmtId="0" fontId="24" fillId="0" borderId="0" xfId="3" applyFont="1" applyFill="1" applyBorder="1" applyAlignment="1">
      <alignment vertical="center"/>
    </xf>
    <xf numFmtId="0" fontId="4" fillId="3" borderId="12" xfId="0" applyFont="1" applyFill="1" applyBorder="1">
      <alignment vertical="center"/>
    </xf>
    <xf numFmtId="0" fontId="4" fillId="3" borderId="11" xfId="0" applyFont="1" applyFill="1" applyBorder="1" applyAlignment="1">
      <alignment vertical="center" wrapText="1"/>
    </xf>
    <xf numFmtId="0" fontId="4" fillId="3" borderId="11" xfId="0" applyFont="1" applyFill="1" applyBorder="1" applyAlignment="1">
      <alignment vertical="center"/>
    </xf>
    <xf numFmtId="0" fontId="4" fillId="0" borderId="0" xfId="0" applyFont="1" applyFill="1" applyBorder="1" applyAlignment="1">
      <alignment vertical="top"/>
    </xf>
    <xf numFmtId="31" fontId="4" fillId="0" borderId="0" xfId="0" applyNumberFormat="1" applyFont="1" applyFill="1" applyBorder="1">
      <alignment vertical="center"/>
    </xf>
    <xf numFmtId="0" fontId="23" fillId="0" borderId="0" xfId="0" applyFont="1" applyBorder="1" applyAlignment="1">
      <alignment vertical="center" wrapText="1"/>
    </xf>
    <xf numFmtId="0" fontId="4" fillId="0" borderId="0" xfId="0" applyFont="1" applyFill="1" applyBorder="1" applyAlignment="1">
      <alignment horizontal="left" vertical="top"/>
    </xf>
    <xf numFmtId="38" fontId="27" fillId="0" borderId="0" xfId="5" applyFont="1">
      <alignment vertical="center"/>
    </xf>
    <xf numFmtId="0" fontId="21" fillId="0" borderId="0" xfId="0" applyFont="1" applyFill="1" applyAlignment="1">
      <alignment vertical="center" wrapText="1" shrinkToFit="1"/>
    </xf>
    <xf numFmtId="0" fontId="29" fillId="0" borderId="0" xfId="0" applyFont="1" applyFill="1" applyAlignment="1">
      <alignment vertical="center" wrapText="1" shrinkToFit="1"/>
    </xf>
    <xf numFmtId="0" fontId="30" fillId="0" borderId="0" xfId="0" applyFont="1">
      <alignment vertical="center"/>
    </xf>
    <xf numFmtId="0" fontId="30" fillId="0" borderId="0" xfId="0" applyFont="1" applyAlignment="1">
      <alignment vertical="center" wrapText="1"/>
    </xf>
    <xf numFmtId="38" fontId="6" fillId="7" borderId="11" xfId="5" applyFont="1" applyFill="1" applyBorder="1" applyAlignment="1">
      <alignment horizontal="center" vertical="center"/>
    </xf>
    <xf numFmtId="49" fontId="6" fillId="6" borderId="11" xfId="5" applyNumberFormat="1" applyFont="1" applyFill="1" applyBorder="1" applyAlignment="1" applyProtection="1">
      <alignment horizontal="left" vertical="center" wrapText="1"/>
      <protection locked="0"/>
    </xf>
    <xf numFmtId="38" fontId="10" fillId="7" borderId="11" xfId="5" applyFont="1" applyFill="1" applyBorder="1">
      <alignment vertical="center"/>
    </xf>
    <xf numFmtId="38" fontId="7" fillId="7" borderId="5" xfId="5" applyFont="1" applyFill="1" applyBorder="1" applyAlignment="1">
      <alignment horizontal="center" vertical="center"/>
    </xf>
    <xf numFmtId="38" fontId="7" fillId="7" borderId="2" xfId="5" applyFont="1" applyFill="1" applyBorder="1" applyAlignment="1">
      <alignment horizontal="center" vertical="center"/>
    </xf>
    <xf numFmtId="38" fontId="6" fillId="6" borderId="11" xfId="5" applyFont="1" applyFill="1" applyBorder="1">
      <alignment vertical="center"/>
    </xf>
    <xf numFmtId="38" fontId="6" fillId="6" borderId="11" xfId="5" applyFont="1" applyFill="1" applyBorder="1" applyAlignment="1">
      <alignment vertical="center" shrinkToFit="1"/>
    </xf>
    <xf numFmtId="176" fontId="9" fillId="8" borderId="17" xfId="6" applyNumberFormat="1" applyFont="1" applyFill="1" applyBorder="1" applyAlignment="1" applyProtection="1">
      <alignment horizontal="right" vertical="center" shrinkToFit="1"/>
      <protection locked="0"/>
    </xf>
    <xf numFmtId="0" fontId="4" fillId="14" borderId="11" xfId="0" applyFont="1" applyFill="1" applyBorder="1" applyAlignment="1">
      <alignment vertical="center" wrapText="1"/>
    </xf>
    <xf numFmtId="0" fontId="4" fillId="14" borderId="11" xfId="0" applyFont="1" applyFill="1" applyBorder="1">
      <alignment vertical="center"/>
    </xf>
    <xf numFmtId="38" fontId="4" fillId="12" borderId="11" xfId="1" applyFont="1" applyFill="1" applyBorder="1" applyAlignment="1">
      <alignment vertical="center" wrapText="1"/>
    </xf>
    <xf numFmtId="0" fontId="4" fillId="12" borderId="11" xfId="0" applyFont="1" applyFill="1" applyBorder="1" applyAlignment="1">
      <alignment horizontal="left" vertical="center"/>
    </xf>
    <xf numFmtId="49" fontId="6" fillId="6" borderId="1" xfId="4" applyNumberFormat="1" applyFont="1" applyFill="1" applyBorder="1" applyAlignment="1" applyProtection="1">
      <alignment horizontal="left" vertical="center"/>
      <protection locked="0"/>
    </xf>
    <xf numFmtId="49" fontId="6" fillId="6" borderId="6" xfId="4" applyNumberFormat="1" applyFont="1" applyFill="1" applyBorder="1" applyAlignment="1" applyProtection="1">
      <alignment horizontal="left" vertical="center"/>
      <protection locked="0"/>
    </xf>
    <xf numFmtId="49" fontId="6" fillId="6" borderId="2" xfId="4" applyNumberFormat="1" applyFont="1" applyFill="1" applyBorder="1" applyAlignment="1" applyProtection="1">
      <alignment horizontal="left" vertical="center"/>
      <protection locked="0"/>
    </xf>
    <xf numFmtId="49" fontId="6" fillId="6" borderId="11" xfId="5" applyNumberFormat="1" applyFont="1" applyFill="1" applyBorder="1" applyAlignment="1" applyProtection="1">
      <alignment horizontal="left" vertical="center"/>
      <protection locked="0"/>
    </xf>
    <xf numFmtId="38" fontId="7" fillId="0" borderId="5" xfId="5" applyFont="1" applyBorder="1" applyAlignment="1">
      <alignment horizontal="right" vertical="center" shrinkToFit="1"/>
    </xf>
    <xf numFmtId="38" fontId="7" fillId="0" borderId="6" xfId="5" applyFont="1" applyFill="1" applyBorder="1" applyAlignment="1">
      <alignment horizontal="right" vertical="center" shrinkToFit="1"/>
    </xf>
    <xf numFmtId="38" fontId="7" fillId="0" borderId="2" xfId="5" applyFont="1" applyFill="1" applyBorder="1" applyAlignment="1">
      <alignment horizontal="right" vertical="center" shrinkToFit="1"/>
    </xf>
    <xf numFmtId="0" fontId="7" fillId="0" borderId="1" xfId="6" applyFont="1" applyFill="1" applyBorder="1" applyAlignment="1">
      <alignment horizontal="right" vertical="center" shrinkToFit="1"/>
    </xf>
    <xf numFmtId="0" fontId="7" fillId="0" borderId="6" xfId="6" applyFont="1" applyFill="1" applyBorder="1" applyAlignment="1">
      <alignment horizontal="right" vertical="center" shrinkToFit="1"/>
    </xf>
    <xf numFmtId="0" fontId="7" fillId="0" borderId="2" xfId="6" applyFont="1" applyFill="1" applyBorder="1" applyAlignment="1">
      <alignment horizontal="right" vertical="center" shrinkToFit="1"/>
    </xf>
    <xf numFmtId="38" fontId="6" fillId="7" borderId="11" xfId="5" applyFont="1" applyFill="1" applyBorder="1" applyAlignment="1">
      <alignment horizontal="center" vertical="center" shrinkToFit="1"/>
    </xf>
    <xf numFmtId="38" fontId="7" fillId="8" borderId="11" xfId="5" applyFont="1" applyFill="1" applyBorder="1" applyAlignment="1">
      <alignment horizontal="center" vertical="center"/>
    </xf>
    <xf numFmtId="49" fontId="10" fillId="0" borderId="11" xfId="5" applyNumberFormat="1" applyFont="1" applyBorder="1" applyAlignment="1">
      <alignment horizontal="right" vertical="center" wrapText="1"/>
    </xf>
    <xf numFmtId="38" fontId="20" fillId="9" borderId="11" xfId="5" applyFont="1" applyFill="1" applyBorder="1" applyAlignment="1">
      <alignment horizontal="center" vertical="center"/>
    </xf>
    <xf numFmtId="9" fontId="7" fillId="8" borderId="11" xfId="7" applyFont="1" applyFill="1" applyBorder="1" applyAlignment="1">
      <alignment horizontal="center" vertical="center"/>
    </xf>
    <xf numFmtId="38" fontId="7" fillId="7" borderId="5" xfId="5" applyFont="1" applyFill="1" applyBorder="1" applyAlignment="1">
      <alignment horizontal="center" vertical="center"/>
    </xf>
    <xf numFmtId="38" fontId="7" fillId="7" borderId="12" xfId="5" applyFont="1" applyFill="1" applyBorder="1" applyAlignment="1">
      <alignment horizontal="center" vertical="center"/>
    </xf>
    <xf numFmtId="38" fontId="7" fillId="7" borderId="5" xfId="5" applyFont="1" applyFill="1" applyBorder="1" applyAlignment="1">
      <alignment horizontal="center" vertical="center" wrapText="1"/>
    </xf>
    <xf numFmtId="38" fontId="7" fillId="7" borderId="12" xfId="5" applyFont="1" applyFill="1" applyBorder="1" applyAlignment="1">
      <alignment horizontal="center" vertical="center" wrapText="1"/>
    </xf>
    <xf numFmtId="38" fontId="7" fillId="7" borderId="1" xfId="5" applyFont="1" applyFill="1" applyBorder="1" applyAlignment="1">
      <alignment horizontal="center" vertical="center"/>
    </xf>
    <xf numFmtId="38" fontId="7" fillId="7" borderId="6" xfId="5" applyFont="1" applyFill="1" applyBorder="1" applyAlignment="1">
      <alignment horizontal="center" vertical="center"/>
    </xf>
    <xf numFmtId="38" fontId="7" fillId="7" borderId="2" xfId="5" applyFont="1" applyFill="1" applyBorder="1" applyAlignment="1">
      <alignment horizontal="center" vertical="center"/>
    </xf>
    <xf numFmtId="49" fontId="10" fillId="6" borderId="11" xfId="5" applyNumberFormat="1" applyFont="1" applyFill="1" applyBorder="1" applyAlignment="1" applyProtection="1">
      <alignment horizontal="left" vertical="center" wrapText="1"/>
      <protection locked="0"/>
    </xf>
    <xf numFmtId="38" fontId="4" fillId="10" borderId="11" xfId="5" applyFont="1" applyFill="1" applyBorder="1" applyAlignment="1">
      <alignment horizontal="left" vertical="center"/>
    </xf>
    <xf numFmtId="38" fontId="19" fillId="0" borderId="11" xfId="5" applyFont="1" applyBorder="1" applyAlignment="1">
      <alignment horizontal="left" vertical="center" wrapText="1"/>
    </xf>
    <xf numFmtId="179" fontId="10" fillId="0" borderId="11" xfId="5" applyNumberFormat="1" applyFont="1" applyBorder="1" applyAlignment="1">
      <alignment horizontal="right" vertical="center" wrapText="1"/>
    </xf>
    <xf numFmtId="38" fontId="10" fillId="7" borderId="11" xfId="5" applyFont="1" applyFill="1" applyBorder="1" applyAlignment="1">
      <alignment horizontal="center" vertical="center"/>
    </xf>
    <xf numFmtId="38" fontId="7" fillId="0" borderId="13" xfId="5" applyFont="1" applyBorder="1" applyAlignment="1">
      <alignment horizontal="center" vertical="center"/>
    </xf>
    <xf numFmtId="38" fontId="7" fillId="0" borderId="7" xfId="5" applyFont="1" applyBorder="1" applyAlignment="1">
      <alignment horizontal="center" vertical="center"/>
    </xf>
    <xf numFmtId="38" fontId="7" fillId="0" borderId="8" xfId="5" applyFont="1" applyBorder="1" applyAlignment="1">
      <alignment horizontal="center" vertical="center"/>
    </xf>
    <xf numFmtId="38" fontId="7" fillId="0" borderId="3" xfId="5" applyFont="1" applyBorder="1" applyAlignment="1">
      <alignment horizontal="center" vertical="center"/>
    </xf>
    <xf numFmtId="38" fontId="7" fillId="0" borderId="4" xfId="5" applyFont="1" applyBorder="1" applyAlignment="1">
      <alignment horizontal="center" vertical="center"/>
    </xf>
    <xf numFmtId="38" fontId="7" fillId="0" borderId="15" xfId="5" applyFont="1" applyBorder="1" applyAlignment="1">
      <alignment horizontal="center" vertical="center"/>
    </xf>
    <xf numFmtId="38" fontId="12" fillId="0" borderId="13" xfId="5" applyFont="1" applyBorder="1" applyAlignment="1">
      <alignment horizontal="center" vertical="center" wrapText="1"/>
    </xf>
    <xf numFmtId="38" fontId="12" fillId="0" borderId="7" xfId="5" applyFont="1" applyBorder="1" applyAlignment="1">
      <alignment horizontal="center" vertical="center" wrapText="1"/>
    </xf>
    <xf numFmtId="38" fontId="12" fillId="0" borderId="8" xfId="5" applyFont="1" applyBorder="1" applyAlignment="1">
      <alignment horizontal="center" vertical="center" wrapText="1"/>
    </xf>
    <xf numFmtId="38" fontId="12" fillId="0" borderId="3" xfId="5" applyFont="1" applyBorder="1" applyAlignment="1">
      <alignment horizontal="center" vertical="center" wrapText="1"/>
    </xf>
    <xf numFmtId="38" fontId="12" fillId="0" borderId="4" xfId="5" applyFont="1" applyBorder="1" applyAlignment="1">
      <alignment horizontal="center" vertical="center" wrapText="1"/>
    </xf>
    <xf numFmtId="38" fontId="12" fillId="0" borderId="15" xfId="5" applyFont="1" applyBorder="1" applyAlignment="1">
      <alignment horizontal="center" vertical="center" wrapText="1"/>
    </xf>
    <xf numFmtId="38" fontId="10" fillId="7" borderId="11" xfId="5" applyFont="1" applyFill="1" applyBorder="1">
      <alignment vertical="center"/>
    </xf>
    <xf numFmtId="0" fontId="9" fillId="0" borderId="14" xfId="6" applyFont="1" applyBorder="1" applyAlignment="1">
      <alignment horizontal="center" vertical="center"/>
    </xf>
    <xf numFmtId="176" fontId="11" fillId="0" borderId="10" xfId="6" applyNumberFormat="1" applyFont="1" applyBorder="1" applyAlignment="1">
      <alignment vertical="center" shrinkToFit="1"/>
    </xf>
    <xf numFmtId="176" fontId="11" fillId="0" borderId="0" xfId="6" applyNumberFormat="1" applyFont="1" applyAlignment="1">
      <alignment vertical="center" shrinkToFit="1"/>
    </xf>
    <xf numFmtId="0" fontId="9" fillId="0" borderId="11" xfId="6" applyFont="1" applyBorder="1" applyAlignment="1">
      <alignment horizontal="center" vertical="center"/>
    </xf>
    <xf numFmtId="176" fontId="11" fillId="0" borderId="10" xfId="6" applyNumberFormat="1" applyFont="1" applyFill="1" applyBorder="1" applyAlignment="1">
      <alignment horizontal="left" vertical="center" shrinkToFit="1"/>
    </xf>
    <xf numFmtId="176" fontId="11" fillId="0" borderId="0" xfId="6" applyNumberFormat="1" applyFont="1" applyFill="1" applyBorder="1" applyAlignment="1">
      <alignment horizontal="left" vertical="center" shrinkToFit="1"/>
    </xf>
    <xf numFmtId="49" fontId="6" fillId="6" borderId="1" xfId="5" applyNumberFormat="1" applyFont="1" applyFill="1" applyBorder="1" applyAlignment="1" applyProtection="1">
      <alignment horizontal="left" vertical="center" wrapText="1"/>
      <protection locked="0"/>
    </xf>
    <xf numFmtId="49" fontId="6" fillId="6" borderId="2" xfId="5" applyNumberFormat="1" applyFont="1" applyFill="1" applyBorder="1" applyAlignment="1" applyProtection="1">
      <alignment horizontal="left" vertical="center" wrapText="1"/>
      <protection locked="0"/>
    </xf>
    <xf numFmtId="49" fontId="6" fillId="6" borderId="11" xfId="5" applyNumberFormat="1" applyFont="1" applyFill="1" applyBorder="1" applyAlignment="1" applyProtection="1">
      <alignment horizontal="left" vertical="center" wrapText="1"/>
      <protection locked="0"/>
    </xf>
    <xf numFmtId="0" fontId="10" fillId="7" borderId="11" xfId="6" applyFont="1" applyFill="1" applyBorder="1" applyAlignment="1">
      <alignment horizontal="center" vertical="center"/>
    </xf>
    <xf numFmtId="0" fontId="9" fillId="0" borderId="5" xfId="6" applyFont="1" applyBorder="1" applyAlignment="1">
      <alignment horizontal="center" vertical="center"/>
    </xf>
    <xf numFmtId="0" fontId="9" fillId="0" borderId="13" xfId="6" applyFont="1" applyBorder="1" applyAlignment="1">
      <alignment horizontal="center" vertical="center"/>
    </xf>
    <xf numFmtId="176" fontId="9" fillId="0" borderId="0" xfId="6" applyNumberFormat="1" applyFont="1" applyFill="1" applyAlignment="1">
      <alignment horizontal="left" vertical="center" shrinkToFit="1"/>
    </xf>
    <xf numFmtId="38" fontId="6" fillId="6" borderId="11" xfId="5" applyFont="1" applyFill="1" applyBorder="1" applyAlignment="1" applyProtection="1">
      <alignment vertical="center" shrinkToFit="1"/>
      <protection locked="0"/>
    </xf>
    <xf numFmtId="38" fontId="6" fillId="7" borderId="1" xfId="5" applyFont="1" applyFill="1" applyBorder="1" applyAlignment="1">
      <alignment horizontal="center" vertical="center"/>
    </xf>
    <xf numFmtId="38" fontId="6" fillId="7" borderId="2" xfId="5" applyFont="1" applyFill="1" applyBorder="1" applyAlignment="1">
      <alignment horizontal="center" vertical="center"/>
    </xf>
    <xf numFmtId="38" fontId="6" fillId="7" borderId="11" xfId="5" applyFont="1" applyFill="1" applyBorder="1" applyAlignment="1">
      <alignment horizontal="center" vertical="center"/>
    </xf>
    <xf numFmtId="38" fontId="6" fillId="6" borderId="11" xfId="5" applyFont="1" applyFill="1" applyBorder="1">
      <alignment vertical="center"/>
    </xf>
    <xf numFmtId="49" fontId="6" fillId="6" borderId="1" xfId="4" applyNumberFormat="1" applyFont="1" applyFill="1" applyBorder="1" applyAlignment="1" applyProtection="1">
      <alignment vertical="center" shrinkToFit="1"/>
      <protection locked="0"/>
    </xf>
    <xf numFmtId="49" fontId="6" fillId="6" borderId="6" xfId="4" applyNumberFormat="1" applyFont="1" applyFill="1" applyBorder="1" applyAlignment="1" applyProtection="1">
      <alignment vertical="center" shrinkToFit="1"/>
      <protection locked="0"/>
    </xf>
    <xf numFmtId="49" fontId="6" fillId="6" borderId="2" xfId="4" applyNumberFormat="1" applyFont="1" applyFill="1" applyBorder="1" applyAlignment="1" applyProtection="1">
      <alignment vertical="center" shrinkToFit="1"/>
      <protection locked="0"/>
    </xf>
    <xf numFmtId="38" fontId="6" fillId="6" borderId="11" xfId="5" applyFont="1" applyFill="1" applyBorder="1" applyAlignment="1">
      <alignment vertical="center" shrinkToFit="1"/>
    </xf>
    <xf numFmtId="49" fontId="6" fillId="6" borderId="11" xfId="4" applyNumberFormat="1" applyFont="1" applyFill="1" applyBorder="1" applyAlignment="1" applyProtection="1">
      <alignment vertical="center" shrinkToFit="1"/>
      <protection locked="0"/>
    </xf>
    <xf numFmtId="0" fontId="6" fillId="6" borderId="11" xfId="4" applyFont="1" applyFill="1" applyBorder="1" applyAlignment="1">
      <alignment vertical="center" shrinkToFit="1"/>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6" fontId="4" fillId="3" borderId="1" xfId="2" applyFont="1" applyFill="1" applyBorder="1" applyAlignment="1">
      <alignment horizontal="left" vertical="top"/>
    </xf>
    <xf numFmtId="6" fontId="4" fillId="3" borderId="2" xfId="2" applyFont="1" applyFill="1" applyBorder="1" applyAlignment="1">
      <alignment horizontal="left" vertical="top"/>
    </xf>
    <xf numFmtId="0" fontId="0" fillId="0" borderId="0" xfId="0" applyAlignment="1">
      <alignment horizontal="left" vertical="top" wrapText="1"/>
    </xf>
    <xf numFmtId="0" fontId="4" fillId="3" borderId="1" xfId="0" applyFont="1" applyFill="1" applyBorder="1" applyAlignment="1">
      <alignment horizontal="left" vertical="top"/>
    </xf>
    <xf numFmtId="0" fontId="4" fillId="3" borderId="2" xfId="0" applyFont="1" applyFill="1" applyBorder="1" applyAlignment="1">
      <alignment horizontal="left" vertical="top"/>
    </xf>
    <xf numFmtId="0" fontId="4" fillId="2" borderId="13" xfId="0" applyFont="1" applyFill="1" applyBorder="1" applyAlignment="1">
      <alignment horizontal="left" vertical="center"/>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28" fillId="0" borderId="0" xfId="0" applyFont="1" applyAlignment="1">
      <alignment horizontal="center" vertical="center"/>
    </xf>
    <xf numFmtId="0" fontId="6" fillId="0" borderId="0" xfId="0" applyFont="1" applyAlignment="1">
      <alignment horizontal="center" vertical="center"/>
    </xf>
  </cellXfs>
  <cellStyles count="8">
    <cellStyle name="パーセント 2" xfId="7" xr:uid="{00000000-0005-0000-0000-000000000000}"/>
    <cellStyle name="ハイパーリンク" xfId="3" builtinId="8"/>
    <cellStyle name="桁区切り" xfId="1" builtinId="6"/>
    <cellStyle name="桁区切り 2" xfId="5" xr:uid="{00000000-0005-0000-0000-000003000000}"/>
    <cellStyle name="通貨" xfId="2" builtinId="7"/>
    <cellStyle name="標準" xfId="0" builtinId="0"/>
    <cellStyle name="標準 2" xfId="4" xr:uid="{00000000-0005-0000-0000-000006000000}"/>
    <cellStyle name="標準 3" xfId="6" xr:uid="{00000000-0005-0000-0000-000007000000}"/>
  </cellStyles>
  <dxfs count="0"/>
  <tableStyles count="0" defaultTableStyle="TableStyleMedium2" defaultPivotStyle="PivotStyleLight16"/>
  <colors>
    <mruColors>
      <color rgb="FFCCFFFF"/>
      <color rgb="FFFFFF99"/>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nippon-foundation.or.jp/app/uploads/2022/03/gra_gui_56.pdf"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nippon-foundation.or.jp/app/uploads/2022/03/gra_gui_56.pdf" TargetMode="External"/></Relationships>
</file>

<file path=xl/drawings/drawing1.xml><?xml version="1.0" encoding="utf-8"?>
<xdr:wsDr xmlns:xdr="http://schemas.openxmlformats.org/drawingml/2006/spreadsheetDrawing" xmlns:a="http://schemas.openxmlformats.org/drawingml/2006/main">
  <xdr:twoCellAnchor>
    <xdr:from>
      <xdr:col>27</xdr:col>
      <xdr:colOff>96759</xdr:colOff>
      <xdr:row>42</xdr:row>
      <xdr:rowOff>43512</xdr:rowOff>
    </xdr:from>
    <xdr:to>
      <xdr:col>30</xdr:col>
      <xdr:colOff>444497</xdr:colOff>
      <xdr:row>45</xdr:row>
      <xdr:rowOff>72571</xdr:rowOff>
    </xdr:to>
    <xdr:sp macro="" textlink="">
      <xdr:nvSpPr>
        <xdr:cNvPr id="44" name="角丸四角形吹き出し 3">
          <a:extLst>
            <a:ext uri="{FF2B5EF4-FFF2-40B4-BE49-F238E27FC236}">
              <a16:creationId xmlns:a16="http://schemas.microsoft.com/office/drawing/2014/main" id="{00000000-0008-0000-0000-00002C000000}"/>
            </a:ext>
          </a:extLst>
        </xdr:cNvPr>
        <xdr:cNvSpPr/>
      </xdr:nvSpPr>
      <xdr:spPr bwMode="auto">
        <a:xfrm>
          <a:off x="8161259" y="10112798"/>
          <a:ext cx="2225524" cy="49170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事業番号はプルダウンから</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選択してください。</a:t>
          </a:r>
        </a:p>
      </xdr:txBody>
    </xdr:sp>
    <xdr:clientData fPrintsWithSheet="0"/>
  </xdr:twoCellAnchor>
  <xdr:twoCellAnchor>
    <xdr:from>
      <xdr:col>2</xdr:col>
      <xdr:colOff>290285</xdr:colOff>
      <xdr:row>39</xdr:row>
      <xdr:rowOff>0</xdr:rowOff>
    </xdr:from>
    <xdr:to>
      <xdr:col>27</xdr:col>
      <xdr:colOff>87686</xdr:colOff>
      <xdr:row>43</xdr:row>
      <xdr:rowOff>48965</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bwMode="auto">
        <a:xfrm flipH="1" flipV="1">
          <a:off x="1977571" y="9588500"/>
          <a:ext cx="6174615" cy="683965"/>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27</xdr:col>
      <xdr:colOff>98390</xdr:colOff>
      <xdr:row>0</xdr:row>
      <xdr:rowOff>27213</xdr:rowOff>
    </xdr:from>
    <xdr:to>
      <xdr:col>37</xdr:col>
      <xdr:colOff>304800</xdr:colOff>
      <xdr:row>3</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153819" y="27213"/>
          <a:ext cx="6810410" cy="1324429"/>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b="1">
              <a:solidFill>
                <a:srgbClr val="FF0000"/>
              </a:solidFill>
            </a:rPr>
            <a:t>※</a:t>
          </a:r>
          <a:r>
            <a:rPr kumimoji="1" lang="ja-JP" altLang="en-US" sz="1100" b="1">
              <a:solidFill>
                <a:srgbClr val="FF0000"/>
              </a:solidFill>
            </a:rPr>
            <a:t>このファイルを保存する際に、ファイル名を、団体名にしてください。　　　　　　　　　　　　　　　　　　　　　　　　（例）特定非営利活動法人　赤坂会</a:t>
          </a:r>
          <a:r>
            <a:rPr kumimoji="1" lang="en-US" altLang="ja-JP" sz="1100" b="1">
              <a:solidFill>
                <a:srgbClr val="FF0000"/>
              </a:solidFill>
            </a:rPr>
            <a:t>.xls</a:t>
          </a:r>
        </a:p>
        <a:p>
          <a:pPr algn="l"/>
          <a:r>
            <a:rPr kumimoji="1" lang="ja-JP" altLang="en-US" sz="1100" b="1">
              <a:solidFill>
                <a:srgbClr val="FF0000"/>
              </a:solidFill>
            </a:rPr>
            <a:t>　複数申請する場合は適宜通し番号をつけてください。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入力内容については、別シート「入力例」を参考にしてください。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青色のセルが記入エリアです。</a:t>
          </a:r>
          <a:endParaRPr kumimoji="1" lang="en-US" altLang="ja-JP" sz="1100" b="1">
            <a:solidFill>
              <a:srgbClr val="FF0000"/>
            </a:solidFill>
          </a:endParaRPr>
        </a:p>
      </xdr:txBody>
    </xdr:sp>
    <xdr:clientData fPrintsWithSheet="0"/>
  </xdr:twoCellAnchor>
  <xdr:twoCellAnchor>
    <xdr:from>
      <xdr:col>11</xdr:col>
      <xdr:colOff>27215</xdr:colOff>
      <xdr:row>30</xdr:row>
      <xdr:rowOff>81643</xdr:rowOff>
    </xdr:from>
    <xdr:to>
      <xdr:col>14</xdr:col>
      <xdr:colOff>152402</xdr:colOff>
      <xdr:row>37</xdr:row>
      <xdr:rowOff>18143</xdr:rowOff>
    </xdr:to>
    <xdr:sp macro="" textlink="">
      <xdr:nvSpPr>
        <xdr:cNvPr id="3" name="角丸四角形吹き出し 3">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bwMode="auto">
        <a:xfrm>
          <a:off x="6232072" y="7347857"/>
          <a:ext cx="1794330" cy="118835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必ず各団体様が通常使用する会計科目を使用してください。</a:t>
          </a:r>
          <a:endParaRPr kumimoji="1" lang="en-US" altLang="ja-JP" sz="1050">
            <a:solidFill>
              <a:sysClr val="windowText" lastClr="000000"/>
            </a:solidFill>
            <a:latin typeface="+mn-ea"/>
            <a:ea typeface="+mn-ea"/>
          </a:endParaRPr>
        </a:p>
        <a:p>
          <a:pPr algn="l">
            <a:lnSpc>
              <a:spcPts val="1000"/>
            </a:lnSpc>
          </a:pPr>
          <a:r>
            <a:rPr kumimoji="1" lang="ja-JP" altLang="en-US" sz="1050" u="none">
              <a:solidFill>
                <a:sysClr val="windowText" lastClr="000000"/>
              </a:solidFill>
              <a:latin typeface="+mn-ea"/>
              <a:ea typeface="+mn-ea"/>
            </a:rPr>
            <a:t>対象外経費については、</a:t>
          </a:r>
          <a:r>
            <a:rPr kumimoji="1" lang="en-US" altLang="ja-JP" sz="1050" u="sng">
              <a:solidFill>
                <a:sysClr val="windowText" lastClr="000000"/>
              </a:solidFill>
              <a:latin typeface="+mn-ea"/>
              <a:ea typeface="+mn-ea"/>
            </a:rPr>
            <a:t>2022</a:t>
          </a:r>
          <a:r>
            <a:rPr kumimoji="1" lang="ja-JP" altLang="en-US" sz="1050" u="sng">
              <a:solidFill>
                <a:sysClr val="windowText" lastClr="000000"/>
              </a:solidFill>
              <a:latin typeface="+mn-ea"/>
              <a:ea typeface="+mn-ea"/>
            </a:rPr>
            <a:t>年度助成事業実施ガイドブック（</a:t>
          </a:r>
          <a:r>
            <a:rPr kumimoji="1" lang="en-US" altLang="ja-JP" sz="1050" u="sng">
              <a:solidFill>
                <a:sysClr val="windowText" lastClr="000000"/>
              </a:solidFill>
              <a:latin typeface="+mn-ea"/>
              <a:ea typeface="+mn-ea"/>
            </a:rPr>
            <a:t>p11</a:t>
          </a:r>
          <a:r>
            <a:rPr kumimoji="1" lang="ja-JP" altLang="en-US" sz="1050" u="sng">
              <a:solidFill>
                <a:sysClr val="windowText" lastClr="000000"/>
              </a:solidFill>
              <a:latin typeface="+mn-ea"/>
              <a:ea typeface="+mn-ea"/>
            </a:rPr>
            <a:t>～</a:t>
          </a:r>
          <a:r>
            <a:rPr kumimoji="1" lang="en-US" altLang="ja-JP" sz="1050" u="sng">
              <a:solidFill>
                <a:sysClr val="windowText" lastClr="000000"/>
              </a:solidFill>
              <a:latin typeface="+mn-ea"/>
              <a:ea typeface="+mn-ea"/>
            </a:rPr>
            <a:t>12</a:t>
          </a:r>
          <a:r>
            <a:rPr kumimoji="1" lang="ja-JP" altLang="en-US" sz="1050" u="sng">
              <a:solidFill>
                <a:sysClr val="windowText" lastClr="000000"/>
              </a:solidFill>
              <a:latin typeface="+mn-ea"/>
              <a:ea typeface="+mn-ea"/>
            </a:rPr>
            <a:t>）</a:t>
          </a:r>
          <a:r>
            <a:rPr kumimoji="1" lang="ja-JP" altLang="en-US" sz="1050" u="none">
              <a:solidFill>
                <a:sysClr val="windowText" lastClr="000000"/>
              </a:solidFill>
              <a:latin typeface="+mn-ea"/>
              <a:ea typeface="+mn-ea"/>
            </a:rPr>
            <a:t>をご確認下さい。</a:t>
          </a:r>
          <a:endParaRPr kumimoji="1" lang="ja-JP" altLang="en-US" sz="1050" u="none">
            <a:solidFill>
              <a:srgbClr val="FF0000"/>
            </a:solidFill>
            <a:latin typeface="+mn-ea"/>
            <a:ea typeface="+mn-ea"/>
          </a:endParaRPr>
        </a:p>
      </xdr:txBody>
    </xdr:sp>
    <xdr:clientData fPrintsWithSheet="0"/>
  </xdr:twoCellAnchor>
  <xdr:twoCellAnchor>
    <xdr:from>
      <xdr:col>0</xdr:col>
      <xdr:colOff>790576</xdr:colOff>
      <xdr:row>33</xdr:row>
      <xdr:rowOff>131536</xdr:rowOff>
    </xdr:from>
    <xdr:to>
      <xdr:col>11</xdr:col>
      <xdr:colOff>27215</xdr:colOff>
      <xdr:row>38</xdr:row>
      <xdr:rowOff>2802</xdr:rowOff>
    </xdr:to>
    <xdr:cxnSp macro="">
      <xdr:nvCxnSpPr>
        <xdr:cNvPr id="4" name="直線コネクタ 3">
          <a:extLst>
            <a:ext uri="{FF2B5EF4-FFF2-40B4-BE49-F238E27FC236}">
              <a16:creationId xmlns:a16="http://schemas.microsoft.com/office/drawing/2014/main" id="{00000000-0008-0000-0000-000004000000}"/>
            </a:ext>
          </a:extLst>
        </xdr:cNvPr>
        <xdr:cNvCxnSpPr>
          <a:stCxn id="3" idx="1"/>
        </xdr:cNvCxnSpPr>
      </xdr:nvCxnSpPr>
      <xdr:spPr bwMode="auto">
        <a:xfrm flipH="1">
          <a:off x="790576" y="7942036"/>
          <a:ext cx="5441496" cy="742123"/>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xdr:col>
      <xdr:colOff>152402</xdr:colOff>
      <xdr:row>26</xdr:row>
      <xdr:rowOff>54435</xdr:rowOff>
    </xdr:from>
    <xdr:to>
      <xdr:col>14</xdr:col>
      <xdr:colOff>152401</xdr:colOff>
      <xdr:row>30</xdr:row>
      <xdr:rowOff>143118</xdr:rowOff>
    </xdr:to>
    <xdr:grpSp>
      <xdr:nvGrpSpPr>
        <xdr:cNvPr id="8" name="グループ化 7">
          <a:extLst>
            <a:ext uri="{FF2B5EF4-FFF2-40B4-BE49-F238E27FC236}">
              <a16:creationId xmlns:a16="http://schemas.microsoft.com/office/drawing/2014/main" id="{00000000-0008-0000-0000-000008000000}"/>
            </a:ext>
          </a:extLst>
        </xdr:cNvPr>
        <xdr:cNvGrpSpPr>
          <a:grpSpLocks/>
        </xdr:cNvGrpSpPr>
      </xdr:nvGrpSpPr>
      <xdr:grpSpPr bwMode="auto">
        <a:xfrm>
          <a:off x="1222831" y="6168578"/>
          <a:ext cx="7583713" cy="886969"/>
          <a:chOff x="1199298" y="6589762"/>
          <a:chExt cx="10153342" cy="510642"/>
        </a:xfrm>
      </xdr:grpSpPr>
      <xdr:sp macro="" textlink="">
        <xdr:nvSpPr>
          <xdr:cNvPr id="9" name="角丸四角形吹き出し 3">
            <a:extLst>
              <a:ext uri="{FF2B5EF4-FFF2-40B4-BE49-F238E27FC236}">
                <a16:creationId xmlns:a16="http://schemas.microsoft.com/office/drawing/2014/main" id="{00000000-0008-0000-0000-000009000000}"/>
              </a:ext>
            </a:extLst>
          </xdr:cNvPr>
          <xdr:cNvSpPr/>
        </xdr:nvSpPr>
        <xdr:spPr>
          <a:xfrm>
            <a:off x="8710902" y="6589762"/>
            <a:ext cx="2641738" cy="43797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複数の事業に共通する支出の書き方等は記入例を参照してください。</a:t>
            </a:r>
            <a:endParaRPr kumimoji="1" lang="en-US" altLang="ja-JP" sz="1050">
              <a:solidFill>
                <a:sysClr val="windowText" lastClr="000000"/>
              </a:solidFill>
              <a:latin typeface="+mn-ea"/>
              <a:ea typeface="+mn-ea"/>
            </a:endParaRPr>
          </a:p>
        </xdr:txBody>
      </xdr:sp>
      <xdr:cxnSp macro="">
        <xdr:nvCxnSpPr>
          <xdr:cNvPr id="10" name="直線コネクタ 9">
            <a:extLst>
              <a:ext uri="{FF2B5EF4-FFF2-40B4-BE49-F238E27FC236}">
                <a16:creationId xmlns:a16="http://schemas.microsoft.com/office/drawing/2014/main" id="{00000000-0008-0000-0000-00000A000000}"/>
              </a:ext>
            </a:extLst>
          </xdr:cNvPr>
          <xdr:cNvCxnSpPr>
            <a:stCxn id="9" idx="1"/>
          </xdr:cNvCxnSpPr>
        </xdr:nvCxnSpPr>
        <xdr:spPr>
          <a:xfrm flipH="1">
            <a:off x="1199298" y="6808744"/>
            <a:ext cx="7511604" cy="29166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31</xdr:col>
      <xdr:colOff>103539</xdr:colOff>
      <xdr:row>24</xdr:row>
      <xdr:rowOff>119062</xdr:rowOff>
    </xdr:from>
    <xdr:to>
      <xdr:col>34</xdr:col>
      <xdr:colOff>219448</xdr:colOff>
      <xdr:row>28</xdr:row>
      <xdr:rowOff>21104</xdr:rowOff>
    </xdr:to>
    <xdr:sp macro="" textlink="">
      <xdr:nvSpPr>
        <xdr:cNvPr id="13" name="角丸四角形吹き出し 3">
          <a:extLst>
            <a:ext uri="{FF2B5EF4-FFF2-40B4-BE49-F238E27FC236}">
              <a16:creationId xmlns:a16="http://schemas.microsoft.com/office/drawing/2014/main" id="{00000000-0008-0000-0000-00000D000000}"/>
            </a:ext>
          </a:extLst>
        </xdr:cNvPr>
        <xdr:cNvSpPr/>
      </xdr:nvSpPr>
      <xdr:spPr bwMode="auto">
        <a:xfrm>
          <a:off x="11285889" y="6875462"/>
          <a:ext cx="2001859" cy="58784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OK</a:t>
          </a:r>
          <a:r>
            <a:rPr kumimoji="1" lang="ja-JP" altLang="en-US" sz="1100">
              <a:solidFill>
                <a:sysClr val="windowText" lastClr="000000"/>
              </a:solidFill>
            </a:rPr>
            <a:t>となっていることをご確認ください。</a:t>
          </a:r>
        </a:p>
      </xdr:txBody>
    </xdr:sp>
    <xdr:clientData fPrintsWithSheet="0"/>
  </xdr:twoCellAnchor>
  <xdr:twoCellAnchor>
    <xdr:from>
      <xdr:col>30</xdr:col>
      <xdr:colOff>47625</xdr:colOff>
      <xdr:row>26</xdr:row>
      <xdr:rowOff>59858</xdr:rowOff>
    </xdr:from>
    <xdr:to>
      <xdr:col>31</xdr:col>
      <xdr:colOff>96281</xdr:colOff>
      <xdr:row>32</xdr:row>
      <xdr:rowOff>1026</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bwMode="auto">
        <a:xfrm flipH="1">
          <a:off x="10601325" y="7146458"/>
          <a:ext cx="677306" cy="100796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34020</xdr:colOff>
      <xdr:row>31</xdr:row>
      <xdr:rowOff>170676</xdr:rowOff>
    </xdr:from>
    <xdr:to>
      <xdr:col>42</xdr:col>
      <xdr:colOff>326572</xdr:colOff>
      <xdr:row>60</xdr:row>
      <xdr:rowOff>114530</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2008306" y="7282676"/>
          <a:ext cx="7876266" cy="5441140"/>
          <a:chOff x="12519706" y="1202273"/>
          <a:chExt cx="6034420" cy="4643438"/>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519706" y="1202273"/>
            <a:ext cx="6034420" cy="4643438"/>
          </a:xfrm>
          <a:prstGeom prst="rect">
            <a:avLst/>
          </a:prstGeom>
          <a:solidFill>
            <a:schemeClr val="accent6">
              <a:lumMod val="40000"/>
              <a:lumOff val="6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［セルフチェック項目］</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全ての入力が終わりましたら、下記のチェック項目を確認してください。</a:t>
            </a:r>
            <a:endParaRPr kumimoji="1" lang="en-US" altLang="ja-JP" sz="1100" b="1">
              <a:solidFill>
                <a:sysClr val="windowText" lastClr="000000"/>
              </a:solidFill>
            </a:endParaRPr>
          </a:p>
          <a:p>
            <a:pPr algn="l"/>
            <a:r>
              <a:rPr kumimoji="1" lang="ja-JP" altLang="en-US" sz="1100" b="1">
                <a:solidFill>
                  <a:sysClr val="windowText" lastClr="000000"/>
                </a:solidFill>
              </a:rPr>
              <a:t>確認したら□にチェック（レ）を入れてください。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①団体名・事業名は、全て入力されていますか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②「</a:t>
            </a:r>
            <a:r>
              <a:rPr kumimoji="1" lang="en-US" altLang="ja-JP" sz="1100" b="1">
                <a:solidFill>
                  <a:sysClr val="windowText" lastClr="000000"/>
                </a:solidFill>
              </a:rPr>
              <a:t>1.</a:t>
            </a:r>
            <a:r>
              <a:rPr kumimoji="1" lang="ja-JP" altLang="en-US" sz="1100" b="1">
                <a:solidFill>
                  <a:sysClr val="windowText" lastClr="000000"/>
                </a:solidFill>
              </a:rPr>
              <a:t>役員名簿」は入力されていますか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③「</a:t>
            </a:r>
            <a:r>
              <a:rPr kumimoji="1" lang="en-US" altLang="ja-JP" sz="1100" b="1">
                <a:solidFill>
                  <a:sysClr val="windowText" lastClr="000000"/>
                </a:solidFill>
              </a:rPr>
              <a:t>2.</a:t>
            </a:r>
            <a:r>
              <a:rPr kumimoji="1" lang="ja-JP" altLang="en-US" sz="1100" b="1">
                <a:solidFill>
                  <a:sysClr val="windowText" lastClr="000000"/>
                </a:solidFill>
              </a:rPr>
              <a:t>収支予算」の助成金申請額・申請事業費総額は、</a:t>
            </a:r>
            <a:endParaRPr kumimoji="1" lang="en-US" altLang="ja-JP" sz="1100" b="1">
              <a:solidFill>
                <a:sysClr val="windowText" lastClr="000000"/>
              </a:solidFill>
            </a:endParaRPr>
          </a:p>
          <a:p>
            <a:pPr algn="l"/>
            <a:r>
              <a:rPr kumimoji="1" lang="ja-JP" altLang="en-US" sz="1100" b="1">
                <a:solidFill>
                  <a:sysClr val="windowText" lastClr="000000"/>
                </a:solidFill>
              </a:rPr>
              <a:t>　　インターネット申請画面に入力した金額と一致していますか</a:t>
            </a:r>
            <a:r>
              <a:rPr kumimoji="1" lang="ja-JP" altLang="en-US" sz="1400" b="1">
                <a:solidFill>
                  <a:sysClr val="windowText" lastClr="000000"/>
                </a:solidFill>
              </a:rPr>
              <a:t>　</a:t>
            </a:r>
            <a:endParaRPr kumimoji="1" lang="en-US" altLang="ja-JP" sz="1400" b="1">
              <a:solidFill>
                <a:sysClr val="windowText" lastClr="000000"/>
              </a:solidFill>
            </a:endParaRPr>
          </a:p>
          <a:p>
            <a:endParaRPr lang="ja-JP" altLang="ja-JP">
              <a:solidFill>
                <a:sysClr val="windowText" lastClr="000000"/>
              </a:solidFill>
              <a:effectLst/>
            </a:endParaRPr>
          </a:p>
          <a:p>
            <a:r>
              <a:rPr kumimoji="1" lang="ja-JP" altLang="en-US" sz="1100" b="1">
                <a:solidFill>
                  <a:sysClr val="windowText" lastClr="000000"/>
                </a:solidFill>
                <a:effectLst/>
                <a:latin typeface="+mn-lt"/>
                <a:ea typeface="+mn-ea"/>
                <a:cs typeface="+mn-cs"/>
              </a:rPr>
              <a:t>④「</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収支予算</a:t>
            </a: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に表示されている</a:t>
            </a:r>
            <a:r>
              <a:rPr kumimoji="1" lang="ja-JP" altLang="en-US" sz="1100" b="1">
                <a:solidFill>
                  <a:sysClr val="windowText" lastClr="000000"/>
                </a:solidFill>
                <a:effectLst/>
                <a:latin typeface="+mn-lt"/>
                <a:ea typeface="+mn-ea"/>
                <a:cs typeface="+mn-cs"/>
              </a:rPr>
              <a:t>黄色のセルの</a:t>
            </a:r>
            <a:r>
              <a:rPr kumimoji="1" lang="en-US" altLang="ja-JP" sz="1100" b="1">
                <a:solidFill>
                  <a:sysClr val="windowText" lastClr="000000"/>
                </a:solidFill>
                <a:effectLst/>
                <a:latin typeface="+mn-lt"/>
                <a:ea typeface="+mn-ea"/>
                <a:cs typeface="+mn-cs"/>
              </a:rPr>
              <a:t>3</a:t>
            </a:r>
            <a:r>
              <a:rPr kumimoji="1" lang="ja-JP" altLang="ja-JP" sz="1100" b="1">
                <a:solidFill>
                  <a:sysClr val="windowText" lastClr="000000"/>
                </a:solidFill>
                <a:effectLst/>
                <a:latin typeface="+mn-lt"/>
                <a:ea typeface="+mn-ea"/>
                <a:cs typeface="+mn-cs"/>
              </a:rPr>
              <a:t>ヵ所の申請事業費総額は全て一致していますか</a:t>
            </a:r>
            <a:r>
              <a:rPr kumimoji="1" lang="ja-JP" altLang="en-US" sz="1100" b="1">
                <a:solidFill>
                  <a:sysClr val="windowText" lastClr="000000"/>
                </a:solidFill>
                <a:effectLst/>
                <a:latin typeface="+mn-lt"/>
                <a:ea typeface="+mn-ea"/>
                <a:cs typeface="+mn-cs"/>
              </a:rPr>
              <a:t>　</a:t>
            </a:r>
            <a:endParaRPr lang="ja-JP" altLang="ja-JP" sz="1400">
              <a:solidFill>
                <a:sysClr val="windowText" lastClr="000000"/>
              </a:solidFill>
              <a:effectLst/>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⑤「</a:t>
            </a:r>
            <a:r>
              <a:rPr kumimoji="1" lang="en-US" altLang="ja-JP" sz="1100" b="1">
                <a:solidFill>
                  <a:sysClr val="windowText" lastClr="000000"/>
                </a:solidFill>
              </a:rPr>
              <a:t>2.</a:t>
            </a:r>
            <a:r>
              <a:rPr kumimoji="1" lang="ja-JP" altLang="en-US" sz="1100" b="1">
                <a:solidFill>
                  <a:sysClr val="windowText" lastClr="000000"/>
                </a:solidFill>
              </a:rPr>
              <a:t>収支予算」の金額セルフチェック欄は「</a:t>
            </a:r>
            <a:r>
              <a:rPr kumimoji="1" lang="en-US" altLang="ja-JP" sz="1100" b="1">
                <a:solidFill>
                  <a:sysClr val="windowText" lastClr="000000"/>
                </a:solidFill>
              </a:rPr>
              <a:t>OK</a:t>
            </a:r>
            <a:r>
              <a:rPr kumimoji="1" lang="ja-JP" altLang="en-US" sz="1100" b="1">
                <a:solidFill>
                  <a:sysClr val="windowText" lastClr="000000"/>
                </a:solidFill>
              </a:rPr>
              <a:t>」と表示されていますか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⑥「</a:t>
            </a:r>
            <a:r>
              <a:rPr kumimoji="1" lang="en-US" altLang="ja-JP" sz="1100" b="1">
                <a:solidFill>
                  <a:sysClr val="windowText" lastClr="000000"/>
                </a:solidFill>
              </a:rPr>
              <a:t>3.</a:t>
            </a:r>
            <a:r>
              <a:rPr kumimoji="1" lang="ja-JP" altLang="en-US" sz="1100" b="1">
                <a:solidFill>
                  <a:sysClr val="windowText" lastClr="000000"/>
                </a:solidFill>
              </a:rPr>
              <a:t>事業スケジュール」は入力されていますか（西暦に間違いはありませんか）</a:t>
            </a:r>
            <a:r>
              <a:rPr kumimoji="1" lang="ja-JP" altLang="en-US" sz="1400" b="1">
                <a:solidFill>
                  <a:sysClr val="windowText" lastClr="000000"/>
                </a:solidFill>
              </a:rPr>
              <a:t>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⑦「</a:t>
            </a:r>
            <a:r>
              <a:rPr kumimoji="1" lang="en-US" altLang="ja-JP" sz="1100" b="1">
                <a:solidFill>
                  <a:sysClr val="windowText" lastClr="000000"/>
                </a:solidFill>
              </a:rPr>
              <a:t>3.</a:t>
            </a:r>
            <a:r>
              <a:rPr kumimoji="1" lang="ja-JP" altLang="en-US" sz="1100" b="1">
                <a:solidFill>
                  <a:sysClr val="windowText" lastClr="000000"/>
                </a:solidFill>
              </a:rPr>
              <a:t>事業スケジュール」の事業番号は入力されていますか</a:t>
            </a:r>
            <a:r>
              <a:rPr kumimoji="1" lang="ja-JP" altLang="en-US" sz="1400" b="1">
                <a:solidFill>
                  <a:sysClr val="windowText" lastClr="000000"/>
                </a:solidFill>
              </a:rPr>
              <a:t>　</a:t>
            </a:r>
            <a:endParaRPr kumimoji="1" lang="en-US" altLang="ja-JP" sz="1400" b="1">
              <a:solidFill>
                <a:sysClr val="windowText" lastClr="000000"/>
              </a:solidFill>
            </a:endParaRPr>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6030274" y="326562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5671122" y="2217414"/>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685964" y="2626864"/>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7753724" y="371048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6501926" y="408614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6912588" y="4522401"/>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5821073" y="5021778"/>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37</xdr:col>
          <xdr:colOff>25400</xdr:colOff>
          <xdr:row>37</xdr:row>
          <xdr:rowOff>101600</xdr:rowOff>
        </xdr:from>
        <xdr:to>
          <xdr:col>37</xdr:col>
          <xdr:colOff>444500</xdr:colOff>
          <xdr:row>38</xdr:row>
          <xdr:rowOff>279400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482600</xdr:colOff>
          <xdr:row>43</xdr:row>
          <xdr:rowOff>63500</xdr:rowOff>
        </xdr:from>
        <xdr:to>
          <xdr:col>38</xdr:col>
          <xdr:colOff>279400</xdr:colOff>
          <xdr:row>45</xdr:row>
          <xdr:rowOff>88900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457200</xdr:colOff>
          <xdr:row>48</xdr:row>
          <xdr:rowOff>114300</xdr:rowOff>
        </xdr:from>
        <xdr:to>
          <xdr:col>39</xdr:col>
          <xdr:colOff>254000</xdr:colOff>
          <xdr:row>50</xdr:row>
          <xdr:rowOff>139700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330200</xdr:colOff>
          <xdr:row>51</xdr:row>
          <xdr:rowOff>101600</xdr:rowOff>
        </xdr:from>
        <xdr:to>
          <xdr:col>40</xdr:col>
          <xdr:colOff>127000</xdr:colOff>
          <xdr:row>54</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39</xdr:row>
          <xdr:rowOff>76200</xdr:rowOff>
        </xdr:from>
        <xdr:to>
          <xdr:col>35</xdr:col>
          <xdr:colOff>533400</xdr:colOff>
          <xdr:row>41</xdr:row>
          <xdr:rowOff>63500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46</xdr:row>
          <xdr:rowOff>50800</xdr:rowOff>
        </xdr:from>
        <xdr:to>
          <xdr:col>41</xdr:col>
          <xdr:colOff>444500</xdr:colOff>
          <xdr:row>48</xdr:row>
          <xdr:rowOff>88900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228600</xdr:colOff>
          <xdr:row>54</xdr:row>
          <xdr:rowOff>139700</xdr:rowOff>
        </xdr:from>
        <xdr:to>
          <xdr:col>38</xdr:col>
          <xdr:colOff>50800</xdr:colOff>
          <xdr:row>57</xdr:row>
          <xdr:rowOff>25400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27</xdr:col>
      <xdr:colOff>76743</xdr:colOff>
      <xdr:row>3</xdr:row>
      <xdr:rowOff>0</xdr:rowOff>
    </xdr:from>
    <xdr:to>
      <xdr:col>37</xdr:col>
      <xdr:colOff>337931</xdr:colOff>
      <xdr:row>7</xdr:row>
      <xdr:rowOff>32656</xdr:rowOff>
    </xdr:to>
    <xdr:sp macro="" textlink="">
      <xdr:nvSpPr>
        <xdr:cNvPr id="41" name="角丸四角形吹き出し 3">
          <a:extLst>
            <a:ext uri="{FF2B5EF4-FFF2-40B4-BE49-F238E27FC236}">
              <a16:creationId xmlns:a16="http://schemas.microsoft.com/office/drawing/2014/main" id="{00000000-0008-0000-0000-000029000000}"/>
            </a:ext>
          </a:extLst>
        </xdr:cNvPr>
        <xdr:cNvSpPr/>
      </xdr:nvSpPr>
      <xdr:spPr bwMode="auto">
        <a:xfrm>
          <a:off x="7968886" y="1384300"/>
          <a:ext cx="6803502" cy="1119413"/>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事業名：事業内容を端的に表してください。</a:t>
          </a:r>
          <a:endParaRPr kumimoji="1" lang="en-US" altLang="ja-JP" sz="1050">
            <a:solidFill>
              <a:sysClr val="windowText" lastClr="000000"/>
            </a:solidFill>
            <a:latin typeface="+mn-ea"/>
            <a:ea typeface="+mn-ea"/>
          </a:endParaRPr>
        </a:p>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例</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ウクライナ避難民の子どもに対する日本語学習支援事業</a:t>
          </a:r>
          <a:endParaRPr kumimoji="1" lang="en-US" altLang="ja-JP" sz="1050">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　　　ウクライナ避難民に対する生活支援コーディネート事業</a:t>
          </a:r>
          <a:endParaRPr kumimoji="1" lang="en-US" altLang="ja-JP" sz="1050">
            <a:solidFill>
              <a:sysClr val="windowText" lastClr="000000"/>
            </a:solidFill>
            <a:latin typeface="+mn-ea"/>
            <a:ea typeface="+mn-ea"/>
          </a:endParaRPr>
        </a:p>
      </xdr:txBody>
    </xdr:sp>
    <xdr:clientData/>
  </xdr:twoCellAnchor>
  <xdr:twoCellAnchor>
    <xdr:from>
      <xdr:col>14</xdr:col>
      <xdr:colOff>0</xdr:colOff>
      <xdr:row>2</xdr:row>
      <xdr:rowOff>31913</xdr:rowOff>
    </xdr:from>
    <xdr:to>
      <xdr:col>27</xdr:col>
      <xdr:colOff>76743</xdr:colOff>
      <xdr:row>5</xdr:row>
      <xdr:rowOff>28121</xdr:rowOff>
    </xdr:to>
    <xdr:cxnSp macro="">
      <xdr:nvCxnSpPr>
        <xdr:cNvPr id="42" name="直線コネクタ 41">
          <a:extLst>
            <a:ext uri="{FF2B5EF4-FFF2-40B4-BE49-F238E27FC236}">
              <a16:creationId xmlns:a16="http://schemas.microsoft.com/office/drawing/2014/main" id="{00000000-0008-0000-0000-00002A000000}"/>
            </a:ext>
          </a:extLst>
        </xdr:cNvPr>
        <xdr:cNvCxnSpPr>
          <a:stCxn id="41" idx="1"/>
        </xdr:cNvCxnSpPr>
      </xdr:nvCxnSpPr>
      <xdr:spPr bwMode="auto">
        <a:xfrm flipH="1" flipV="1">
          <a:off x="7707086" y="946313"/>
          <a:ext cx="261800" cy="997694"/>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103</xdr:row>
      <xdr:rowOff>217716</xdr:rowOff>
    </xdr:from>
    <xdr:to>
      <xdr:col>30</xdr:col>
      <xdr:colOff>350157</xdr:colOff>
      <xdr:row>105</xdr:row>
      <xdr:rowOff>18146</xdr:rowOff>
    </xdr:to>
    <xdr:grpSp>
      <xdr:nvGrpSpPr>
        <xdr:cNvPr id="48" name="グループ化 47">
          <a:extLst>
            <a:ext uri="{FF2B5EF4-FFF2-40B4-BE49-F238E27FC236}">
              <a16:creationId xmlns:a16="http://schemas.microsoft.com/office/drawing/2014/main" id="{00000000-0008-0000-0000-000030000000}"/>
            </a:ext>
          </a:extLst>
        </xdr:cNvPr>
        <xdr:cNvGrpSpPr>
          <a:grpSpLocks/>
        </xdr:cNvGrpSpPr>
      </xdr:nvGrpSpPr>
      <xdr:grpSpPr bwMode="auto">
        <a:xfrm>
          <a:off x="1070430" y="20483287"/>
          <a:ext cx="10564584" cy="1052288"/>
          <a:chOff x="2002018" y="5349116"/>
          <a:chExt cx="10153340" cy="1816757"/>
        </a:xfrm>
      </xdr:grpSpPr>
      <xdr:sp macro="" textlink="">
        <xdr:nvSpPr>
          <xdr:cNvPr id="49" name="角丸四角形吹き出し 3">
            <a:extLst>
              <a:ext uri="{FF2B5EF4-FFF2-40B4-BE49-F238E27FC236}">
                <a16:creationId xmlns:a16="http://schemas.microsoft.com/office/drawing/2014/main" id="{00000000-0008-0000-0000-000031000000}"/>
              </a:ext>
            </a:extLst>
          </xdr:cNvPr>
          <xdr:cNvSpPr/>
        </xdr:nvSpPr>
        <xdr:spPr>
          <a:xfrm>
            <a:off x="9513620" y="5349116"/>
            <a:ext cx="2641738" cy="1587611"/>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助成事業開始予定日以降の事業スケジュールをご記入ください。</a:t>
            </a:r>
            <a:endParaRPr kumimoji="1" lang="en-US" altLang="ja-JP" sz="1050">
              <a:solidFill>
                <a:sysClr val="windowText" lastClr="000000"/>
              </a:solidFill>
              <a:latin typeface="+mn-ea"/>
              <a:ea typeface="+mn-ea"/>
            </a:endParaRPr>
          </a:p>
        </xdr:txBody>
      </xdr:sp>
      <xdr:cxnSp macro="">
        <xdr:nvCxnSpPr>
          <xdr:cNvPr id="50" name="直線コネクタ 49">
            <a:extLst>
              <a:ext uri="{FF2B5EF4-FFF2-40B4-BE49-F238E27FC236}">
                <a16:creationId xmlns:a16="http://schemas.microsoft.com/office/drawing/2014/main" id="{00000000-0008-0000-0000-000032000000}"/>
              </a:ext>
            </a:extLst>
          </xdr:cNvPr>
          <xdr:cNvCxnSpPr>
            <a:stCxn id="49" idx="1"/>
          </xdr:cNvCxnSpPr>
        </xdr:nvCxnSpPr>
        <xdr:spPr>
          <a:xfrm flipH="1">
            <a:off x="2002018" y="6142923"/>
            <a:ext cx="7511602" cy="102295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27</xdr:col>
      <xdr:colOff>96759</xdr:colOff>
      <xdr:row>42</xdr:row>
      <xdr:rowOff>43512</xdr:rowOff>
    </xdr:from>
    <xdr:to>
      <xdr:col>30</xdr:col>
      <xdr:colOff>444497</xdr:colOff>
      <xdr:row>45</xdr:row>
      <xdr:rowOff>72571</xdr:rowOff>
    </xdr:to>
    <xdr:sp macro="" textlink="">
      <xdr:nvSpPr>
        <xdr:cNvPr id="2" name="角丸四角形吹き出し 3">
          <a:extLst>
            <a:ext uri="{FF2B5EF4-FFF2-40B4-BE49-F238E27FC236}">
              <a16:creationId xmlns:a16="http://schemas.microsoft.com/office/drawing/2014/main" id="{00000000-0008-0000-0100-000002000000}"/>
            </a:ext>
          </a:extLst>
        </xdr:cNvPr>
        <xdr:cNvSpPr/>
      </xdr:nvSpPr>
      <xdr:spPr bwMode="auto">
        <a:xfrm>
          <a:off x="7998699" y="9096072"/>
          <a:ext cx="2534678" cy="486259"/>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事業番号はプルダウンから</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選択してください。</a:t>
          </a:r>
        </a:p>
      </xdr:txBody>
    </xdr:sp>
    <xdr:clientData fPrintsWithSheet="0"/>
  </xdr:twoCellAnchor>
  <xdr:twoCellAnchor>
    <xdr:from>
      <xdr:col>2</xdr:col>
      <xdr:colOff>290285</xdr:colOff>
      <xdr:row>39</xdr:row>
      <xdr:rowOff>0</xdr:rowOff>
    </xdr:from>
    <xdr:to>
      <xdr:col>27</xdr:col>
      <xdr:colOff>87686</xdr:colOff>
      <xdr:row>43</xdr:row>
      <xdr:rowOff>48965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H="1" flipV="1">
          <a:off x="1943825" y="8564880"/>
          <a:ext cx="6045801" cy="689045"/>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27</xdr:col>
      <xdr:colOff>98390</xdr:colOff>
      <xdr:row>0</xdr:row>
      <xdr:rowOff>27213</xdr:rowOff>
    </xdr:from>
    <xdr:to>
      <xdr:col>37</xdr:col>
      <xdr:colOff>304800</xdr:colOff>
      <xdr:row>3</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000330" y="27213"/>
          <a:ext cx="6713890" cy="1039587"/>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b="1">
              <a:solidFill>
                <a:srgbClr val="FF0000"/>
              </a:solidFill>
            </a:rPr>
            <a:t>※</a:t>
          </a:r>
          <a:r>
            <a:rPr kumimoji="1" lang="ja-JP" altLang="en-US" sz="1100" b="1">
              <a:solidFill>
                <a:srgbClr val="FF0000"/>
              </a:solidFill>
            </a:rPr>
            <a:t>このファイルを保存する際に、ファイル名を、団体名にしてください。　　　　　　　　　　　　　　　　　　　　　　　　（例）特定非営利活動法人　赤坂会</a:t>
          </a:r>
          <a:r>
            <a:rPr kumimoji="1" lang="en-US" altLang="ja-JP" sz="1100" b="1">
              <a:solidFill>
                <a:srgbClr val="FF0000"/>
              </a:solidFill>
            </a:rPr>
            <a:t>.xls</a:t>
          </a:r>
        </a:p>
        <a:p>
          <a:pPr algn="l"/>
          <a:r>
            <a:rPr kumimoji="1" lang="ja-JP" altLang="en-US" sz="1100" b="1">
              <a:solidFill>
                <a:srgbClr val="FF0000"/>
              </a:solidFill>
            </a:rPr>
            <a:t>　複数申請する場合は適宜通し番号をつけてください。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入力内容については、別シート「入力例」を参考にしてください。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青色のセルが記入エリアです。</a:t>
          </a:r>
          <a:endParaRPr kumimoji="1" lang="en-US" altLang="ja-JP" sz="1100" b="1">
            <a:solidFill>
              <a:srgbClr val="FF0000"/>
            </a:solidFill>
          </a:endParaRPr>
        </a:p>
      </xdr:txBody>
    </xdr:sp>
    <xdr:clientData fPrintsWithSheet="0"/>
  </xdr:twoCellAnchor>
  <xdr:twoCellAnchor>
    <xdr:from>
      <xdr:col>11</xdr:col>
      <xdr:colOff>27215</xdr:colOff>
      <xdr:row>30</xdr:row>
      <xdr:rowOff>81643</xdr:rowOff>
    </xdr:from>
    <xdr:to>
      <xdr:col>14</xdr:col>
      <xdr:colOff>152402</xdr:colOff>
      <xdr:row>37</xdr:row>
      <xdr:rowOff>18143</xdr:rowOff>
    </xdr:to>
    <xdr:sp macro="" textlink="">
      <xdr:nvSpPr>
        <xdr:cNvPr id="5" name="角丸四角形吹き出し 3">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bwMode="auto">
        <a:xfrm>
          <a:off x="6100355" y="6909163"/>
          <a:ext cx="1771107" cy="1201420"/>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必ず各団体様が通常使用する会計科目を使用してください。</a:t>
          </a:r>
          <a:endParaRPr kumimoji="1" lang="en-US" altLang="ja-JP" sz="1050">
            <a:solidFill>
              <a:sysClr val="windowText" lastClr="000000"/>
            </a:solidFill>
            <a:latin typeface="+mn-ea"/>
            <a:ea typeface="+mn-ea"/>
          </a:endParaRPr>
        </a:p>
        <a:p>
          <a:pPr algn="l">
            <a:lnSpc>
              <a:spcPts val="1000"/>
            </a:lnSpc>
          </a:pPr>
          <a:r>
            <a:rPr kumimoji="1" lang="ja-JP" altLang="en-US" sz="1050" u="none">
              <a:solidFill>
                <a:sysClr val="windowText" lastClr="000000"/>
              </a:solidFill>
              <a:latin typeface="+mn-ea"/>
              <a:ea typeface="+mn-ea"/>
            </a:rPr>
            <a:t>対象外経費については、</a:t>
          </a:r>
          <a:r>
            <a:rPr kumimoji="1" lang="en-US" altLang="ja-JP" sz="1050" u="sng">
              <a:solidFill>
                <a:sysClr val="windowText" lastClr="000000"/>
              </a:solidFill>
              <a:latin typeface="+mn-ea"/>
              <a:ea typeface="+mn-ea"/>
            </a:rPr>
            <a:t>2022</a:t>
          </a:r>
          <a:r>
            <a:rPr kumimoji="1" lang="ja-JP" altLang="en-US" sz="1050" u="sng">
              <a:solidFill>
                <a:sysClr val="windowText" lastClr="000000"/>
              </a:solidFill>
              <a:latin typeface="+mn-ea"/>
              <a:ea typeface="+mn-ea"/>
            </a:rPr>
            <a:t>年度助成事業実施ガイドブック（</a:t>
          </a:r>
          <a:r>
            <a:rPr kumimoji="1" lang="en-US" altLang="ja-JP" sz="1050" u="sng">
              <a:solidFill>
                <a:sysClr val="windowText" lastClr="000000"/>
              </a:solidFill>
              <a:latin typeface="+mn-ea"/>
              <a:ea typeface="+mn-ea"/>
            </a:rPr>
            <a:t>p11</a:t>
          </a:r>
          <a:r>
            <a:rPr kumimoji="1" lang="ja-JP" altLang="en-US" sz="1050" u="sng">
              <a:solidFill>
                <a:sysClr val="windowText" lastClr="000000"/>
              </a:solidFill>
              <a:latin typeface="+mn-ea"/>
              <a:ea typeface="+mn-ea"/>
            </a:rPr>
            <a:t>～</a:t>
          </a:r>
          <a:r>
            <a:rPr kumimoji="1" lang="en-US" altLang="ja-JP" sz="1050" u="sng">
              <a:solidFill>
                <a:sysClr val="windowText" lastClr="000000"/>
              </a:solidFill>
              <a:latin typeface="+mn-ea"/>
              <a:ea typeface="+mn-ea"/>
            </a:rPr>
            <a:t>12</a:t>
          </a:r>
          <a:r>
            <a:rPr kumimoji="1" lang="ja-JP" altLang="en-US" sz="1050" u="sng">
              <a:solidFill>
                <a:sysClr val="windowText" lastClr="000000"/>
              </a:solidFill>
              <a:latin typeface="+mn-ea"/>
              <a:ea typeface="+mn-ea"/>
            </a:rPr>
            <a:t>）</a:t>
          </a:r>
          <a:r>
            <a:rPr kumimoji="1" lang="ja-JP" altLang="en-US" sz="1050" u="none">
              <a:solidFill>
                <a:sysClr val="windowText" lastClr="000000"/>
              </a:solidFill>
              <a:latin typeface="+mn-ea"/>
              <a:ea typeface="+mn-ea"/>
            </a:rPr>
            <a:t>をご確認下さい。</a:t>
          </a:r>
          <a:endParaRPr kumimoji="1" lang="ja-JP" altLang="en-US" sz="1050" u="none">
            <a:solidFill>
              <a:srgbClr val="FF0000"/>
            </a:solidFill>
            <a:latin typeface="+mn-ea"/>
            <a:ea typeface="+mn-ea"/>
          </a:endParaRPr>
        </a:p>
      </xdr:txBody>
    </xdr:sp>
    <xdr:clientData fPrintsWithSheet="0"/>
  </xdr:twoCellAnchor>
  <xdr:twoCellAnchor>
    <xdr:from>
      <xdr:col>0</xdr:col>
      <xdr:colOff>790576</xdr:colOff>
      <xdr:row>33</xdr:row>
      <xdr:rowOff>131536</xdr:rowOff>
    </xdr:from>
    <xdr:to>
      <xdr:col>11</xdr:col>
      <xdr:colOff>27215</xdr:colOff>
      <xdr:row>38</xdr:row>
      <xdr:rowOff>2802</xdr:rowOff>
    </xdr:to>
    <xdr:cxnSp macro="">
      <xdr:nvCxnSpPr>
        <xdr:cNvPr id="6" name="直線コネクタ 5">
          <a:extLst>
            <a:ext uri="{FF2B5EF4-FFF2-40B4-BE49-F238E27FC236}">
              <a16:creationId xmlns:a16="http://schemas.microsoft.com/office/drawing/2014/main" id="{00000000-0008-0000-0100-000006000000}"/>
            </a:ext>
          </a:extLst>
        </xdr:cNvPr>
        <xdr:cNvCxnSpPr>
          <a:stCxn id="5" idx="1"/>
        </xdr:cNvCxnSpPr>
      </xdr:nvCxnSpPr>
      <xdr:spPr bwMode="auto">
        <a:xfrm flipH="1">
          <a:off x="790576" y="7507696"/>
          <a:ext cx="5309779" cy="755186"/>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xdr:col>
      <xdr:colOff>152402</xdr:colOff>
      <xdr:row>26</xdr:row>
      <xdr:rowOff>54435</xdr:rowOff>
    </xdr:from>
    <xdr:to>
      <xdr:col>14</xdr:col>
      <xdr:colOff>152401</xdr:colOff>
      <xdr:row>30</xdr:row>
      <xdr:rowOff>143118</xdr:rowOff>
    </xdr:to>
    <xdr:grpSp>
      <xdr:nvGrpSpPr>
        <xdr:cNvPr id="7" name="グループ化 6">
          <a:extLst>
            <a:ext uri="{FF2B5EF4-FFF2-40B4-BE49-F238E27FC236}">
              <a16:creationId xmlns:a16="http://schemas.microsoft.com/office/drawing/2014/main" id="{00000000-0008-0000-0100-000007000000}"/>
            </a:ext>
          </a:extLst>
        </xdr:cNvPr>
        <xdr:cNvGrpSpPr>
          <a:grpSpLocks/>
        </xdr:cNvGrpSpPr>
      </xdr:nvGrpSpPr>
      <xdr:grpSpPr bwMode="auto">
        <a:xfrm>
          <a:off x="1222831" y="6168578"/>
          <a:ext cx="7583713" cy="886969"/>
          <a:chOff x="1199298" y="6589762"/>
          <a:chExt cx="10153342" cy="510642"/>
        </a:xfrm>
      </xdr:grpSpPr>
      <xdr:sp macro="" textlink="">
        <xdr:nvSpPr>
          <xdr:cNvPr id="8" name="角丸四角形吹き出し 3">
            <a:extLst>
              <a:ext uri="{FF2B5EF4-FFF2-40B4-BE49-F238E27FC236}">
                <a16:creationId xmlns:a16="http://schemas.microsoft.com/office/drawing/2014/main" id="{00000000-0008-0000-0100-000008000000}"/>
              </a:ext>
            </a:extLst>
          </xdr:cNvPr>
          <xdr:cNvSpPr/>
        </xdr:nvSpPr>
        <xdr:spPr>
          <a:xfrm>
            <a:off x="8710902" y="6589762"/>
            <a:ext cx="2641738" cy="43797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複数の事業に共通する支出の書き方等は記入例を参照してください。</a:t>
            </a:r>
            <a:endParaRPr kumimoji="1" lang="en-US" altLang="ja-JP" sz="1050">
              <a:solidFill>
                <a:sysClr val="windowText" lastClr="000000"/>
              </a:solidFill>
              <a:latin typeface="+mn-ea"/>
              <a:ea typeface="+mn-ea"/>
            </a:endParaRPr>
          </a:p>
        </xdr:txBody>
      </xdr:sp>
      <xdr:cxnSp macro="">
        <xdr:nvCxnSpPr>
          <xdr:cNvPr id="9" name="直線コネクタ 8">
            <a:extLst>
              <a:ext uri="{FF2B5EF4-FFF2-40B4-BE49-F238E27FC236}">
                <a16:creationId xmlns:a16="http://schemas.microsoft.com/office/drawing/2014/main" id="{00000000-0008-0000-0100-000009000000}"/>
              </a:ext>
            </a:extLst>
          </xdr:cNvPr>
          <xdr:cNvCxnSpPr>
            <a:stCxn id="8" idx="1"/>
          </xdr:cNvCxnSpPr>
        </xdr:nvCxnSpPr>
        <xdr:spPr>
          <a:xfrm flipH="1">
            <a:off x="1199298" y="6808744"/>
            <a:ext cx="7511604" cy="29166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31</xdr:col>
      <xdr:colOff>103539</xdr:colOff>
      <xdr:row>24</xdr:row>
      <xdr:rowOff>119062</xdr:rowOff>
    </xdr:from>
    <xdr:to>
      <xdr:col>34</xdr:col>
      <xdr:colOff>219448</xdr:colOff>
      <xdr:row>28</xdr:row>
      <xdr:rowOff>21104</xdr:rowOff>
    </xdr:to>
    <xdr:sp macro="" textlink="">
      <xdr:nvSpPr>
        <xdr:cNvPr id="10" name="角丸四角形吹き出し 3">
          <a:extLst>
            <a:ext uri="{FF2B5EF4-FFF2-40B4-BE49-F238E27FC236}">
              <a16:creationId xmlns:a16="http://schemas.microsoft.com/office/drawing/2014/main" id="{00000000-0008-0000-0100-00000A000000}"/>
            </a:ext>
          </a:extLst>
        </xdr:cNvPr>
        <xdr:cNvSpPr/>
      </xdr:nvSpPr>
      <xdr:spPr bwMode="auto">
        <a:xfrm>
          <a:off x="10809639" y="5879782"/>
          <a:ext cx="1967569" cy="60308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OK</a:t>
          </a:r>
          <a:r>
            <a:rPr kumimoji="1" lang="ja-JP" altLang="en-US" sz="1100">
              <a:solidFill>
                <a:sysClr val="windowText" lastClr="000000"/>
              </a:solidFill>
            </a:rPr>
            <a:t>となっていることをご確認ください。</a:t>
          </a:r>
        </a:p>
      </xdr:txBody>
    </xdr:sp>
    <xdr:clientData fPrintsWithSheet="0"/>
  </xdr:twoCellAnchor>
  <xdr:twoCellAnchor>
    <xdr:from>
      <xdr:col>30</xdr:col>
      <xdr:colOff>47625</xdr:colOff>
      <xdr:row>26</xdr:row>
      <xdr:rowOff>59858</xdr:rowOff>
    </xdr:from>
    <xdr:to>
      <xdr:col>31</xdr:col>
      <xdr:colOff>96281</xdr:colOff>
      <xdr:row>32</xdr:row>
      <xdr:rowOff>1026</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bwMode="auto">
        <a:xfrm flipH="1">
          <a:off x="10136505" y="6155858"/>
          <a:ext cx="665876" cy="103844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76743</xdr:colOff>
      <xdr:row>3</xdr:row>
      <xdr:rowOff>0</xdr:rowOff>
    </xdr:from>
    <xdr:to>
      <xdr:col>37</xdr:col>
      <xdr:colOff>337931</xdr:colOff>
      <xdr:row>7</xdr:row>
      <xdr:rowOff>32656</xdr:rowOff>
    </xdr:to>
    <xdr:sp macro="" textlink="">
      <xdr:nvSpPr>
        <xdr:cNvPr id="28" name="角丸四角形吹き出し 3">
          <a:extLst>
            <a:ext uri="{FF2B5EF4-FFF2-40B4-BE49-F238E27FC236}">
              <a16:creationId xmlns:a16="http://schemas.microsoft.com/office/drawing/2014/main" id="{00000000-0008-0000-0100-00001C000000}"/>
            </a:ext>
          </a:extLst>
        </xdr:cNvPr>
        <xdr:cNvSpPr/>
      </xdr:nvSpPr>
      <xdr:spPr bwMode="auto">
        <a:xfrm>
          <a:off x="7978683" y="1066800"/>
          <a:ext cx="6768668" cy="985156"/>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事業名：事業内容を端的に表してください。</a:t>
          </a:r>
          <a:endParaRPr kumimoji="1" lang="en-US" altLang="ja-JP" sz="1050">
            <a:solidFill>
              <a:sysClr val="windowText" lastClr="000000"/>
            </a:solidFill>
            <a:latin typeface="+mn-ea"/>
            <a:ea typeface="+mn-ea"/>
          </a:endParaRPr>
        </a:p>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例</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ウクライナ避難民の子どもに対する日本語学習支援事業</a:t>
          </a:r>
          <a:endParaRPr kumimoji="1" lang="en-US" altLang="ja-JP" sz="1050">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　　　ウクライナ避難民に対する生活支援コーディネート事業</a:t>
          </a:r>
          <a:endParaRPr kumimoji="1" lang="en-US" altLang="ja-JP" sz="1050">
            <a:solidFill>
              <a:sysClr val="windowText" lastClr="000000"/>
            </a:solidFill>
            <a:latin typeface="+mn-ea"/>
            <a:ea typeface="+mn-ea"/>
          </a:endParaRPr>
        </a:p>
      </xdr:txBody>
    </xdr:sp>
    <xdr:clientData/>
  </xdr:twoCellAnchor>
  <xdr:twoCellAnchor>
    <xdr:from>
      <xdr:col>14</xdr:col>
      <xdr:colOff>0</xdr:colOff>
      <xdr:row>2</xdr:row>
      <xdr:rowOff>31913</xdr:rowOff>
    </xdr:from>
    <xdr:to>
      <xdr:col>27</xdr:col>
      <xdr:colOff>76743</xdr:colOff>
      <xdr:row>5</xdr:row>
      <xdr:rowOff>28121</xdr:rowOff>
    </xdr:to>
    <xdr:cxnSp macro="">
      <xdr:nvCxnSpPr>
        <xdr:cNvPr id="29" name="直線コネクタ 28">
          <a:extLst>
            <a:ext uri="{FF2B5EF4-FFF2-40B4-BE49-F238E27FC236}">
              <a16:creationId xmlns:a16="http://schemas.microsoft.com/office/drawing/2014/main" id="{00000000-0008-0000-0100-00001D000000}"/>
            </a:ext>
          </a:extLst>
        </xdr:cNvPr>
        <xdr:cNvCxnSpPr>
          <a:stCxn id="28" idx="1"/>
        </xdr:cNvCxnSpPr>
      </xdr:nvCxnSpPr>
      <xdr:spPr bwMode="auto">
        <a:xfrm flipH="1" flipV="1">
          <a:off x="7719060" y="946313"/>
          <a:ext cx="259623" cy="54484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103</xdr:row>
      <xdr:rowOff>217716</xdr:rowOff>
    </xdr:from>
    <xdr:to>
      <xdr:col>30</xdr:col>
      <xdr:colOff>350157</xdr:colOff>
      <xdr:row>105</xdr:row>
      <xdr:rowOff>18146</xdr:rowOff>
    </xdr:to>
    <xdr:grpSp>
      <xdr:nvGrpSpPr>
        <xdr:cNvPr id="30" name="グループ化 29">
          <a:extLst>
            <a:ext uri="{FF2B5EF4-FFF2-40B4-BE49-F238E27FC236}">
              <a16:creationId xmlns:a16="http://schemas.microsoft.com/office/drawing/2014/main" id="{00000000-0008-0000-0100-00001E000000}"/>
            </a:ext>
          </a:extLst>
        </xdr:cNvPr>
        <xdr:cNvGrpSpPr>
          <a:grpSpLocks/>
        </xdr:cNvGrpSpPr>
      </xdr:nvGrpSpPr>
      <xdr:grpSpPr bwMode="auto">
        <a:xfrm>
          <a:off x="1070430" y="22225002"/>
          <a:ext cx="10564584" cy="1052287"/>
          <a:chOff x="2002018" y="5349116"/>
          <a:chExt cx="10153340" cy="1816757"/>
        </a:xfrm>
      </xdr:grpSpPr>
      <xdr:sp macro="" textlink="">
        <xdr:nvSpPr>
          <xdr:cNvPr id="31" name="角丸四角形吹き出し 3">
            <a:extLst>
              <a:ext uri="{FF2B5EF4-FFF2-40B4-BE49-F238E27FC236}">
                <a16:creationId xmlns:a16="http://schemas.microsoft.com/office/drawing/2014/main" id="{00000000-0008-0000-0100-00001F000000}"/>
              </a:ext>
            </a:extLst>
          </xdr:cNvPr>
          <xdr:cNvSpPr/>
        </xdr:nvSpPr>
        <xdr:spPr>
          <a:xfrm>
            <a:off x="9513620" y="5349116"/>
            <a:ext cx="2641738" cy="1587611"/>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助成事業開始予定日以降の事業スケジュールをご記入ください。</a:t>
            </a:r>
            <a:endParaRPr kumimoji="1" lang="en-US" altLang="ja-JP" sz="1050">
              <a:solidFill>
                <a:sysClr val="windowText" lastClr="000000"/>
              </a:solidFill>
              <a:latin typeface="+mn-ea"/>
              <a:ea typeface="+mn-ea"/>
            </a:endParaRPr>
          </a:p>
        </xdr:txBody>
      </xdr:sp>
      <xdr:cxnSp macro="">
        <xdr:nvCxnSpPr>
          <xdr:cNvPr id="32" name="直線コネクタ 31">
            <a:extLst>
              <a:ext uri="{FF2B5EF4-FFF2-40B4-BE49-F238E27FC236}">
                <a16:creationId xmlns:a16="http://schemas.microsoft.com/office/drawing/2014/main" id="{00000000-0008-0000-0100-000020000000}"/>
              </a:ext>
            </a:extLst>
          </xdr:cNvPr>
          <xdr:cNvCxnSpPr>
            <a:stCxn id="31" idx="1"/>
          </xdr:cNvCxnSpPr>
        </xdr:nvCxnSpPr>
        <xdr:spPr>
          <a:xfrm flipH="1">
            <a:off x="2002018" y="6142923"/>
            <a:ext cx="7511602" cy="102295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13</xdr:col>
      <xdr:colOff>195943</xdr:colOff>
      <xdr:row>65</xdr:row>
      <xdr:rowOff>43543</xdr:rowOff>
    </xdr:from>
    <xdr:to>
      <xdr:col>28</xdr:col>
      <xdr:colOff>115803</xdr:colOff>
      <xdr:row>71</xdr:row>
      <xdr:rowOff>17801</xdr:rowOff>
    </xdr:to>
    <xdr:sp macro="" textlink="">
      <xdr:nvSpPr>
        <xdr:cNvPr id="33" name="角丸四角形吹き出し 2">
          <a:extLst>
            <a:ext uri="{FF2B5EF4-FFF2-40B4-BE49-F238E27FC236}">
              <a16:creationId xmlns:a16="http://schemas.microsoft.com/office/drawing/2014/main" id="{00000000-0008-0000-0100-000021000000}"/>
            </a:ext>
          </a:extLst>
        </xdr:cNvPr>
        <xdr:cNvSpPr/>
      </xdr:nvSpPr>
      <xdr:spPr>
        <a:xfrm>
          <a:off x="7173686" y="13160829"/>
          <a:ext cx="1454746" cy="888658"/>
        </a:xfrm>
        <a:prstGeom prst="wedgeRoundRectCallout">
          <a:avLst>
            <a:gd name="adj1" fmla="val -27322"/>
            <a:gd name="adj2" fmla="val 94323"/>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a:t>
          </a:r>
          <a:r>
            <a:rPr kumimoji="1" lang="ja-JP" altLang="en-US" sz="1100">
              <a:solidFill>
                <a:sysClr val="windowText" lastClr="000000"/>
              </a:solidFill>
            </a:rPr>
            <a:t>按分している場合は、按分比率の算出根拠等を必ず明記してください。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6361546</xdr:colOff>
      <xdr:row>50</xdr:row>
      <xdr:rowOff>57727</xdr:rowOff>
    </xdr:from>
    <xdr:to>
      <xdr:col>5</xdr:col>
      <xdr:colOff>415636</xdr:colOff>
      <xdr:row>53</xdr:row>
      <xdr:rowOff>415637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14882091" y="28043909"/>
          <a:ext cx="438727" cy="17433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88900</xdr:colOff>
          <xdr:row>71</xdr:row>
          <xdr:rowOff>177800</xdr:rowOff>
        </xdr:from>
        <xdr:to>
          <xdr:col>2</xdr:col>
          <xdr:colOff>406400</xdr:colOff>
          <xdr:row>71</xdr:row>
          <xdr:rowOff>482600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9"/>
  <sheetViews>
    <sheetView tabSelected="1" view="pageBreakPreview" zoomScale="70" zoomScaleNormal="70" zoomScaleSheetLayoutView="70" workbookViewId="0">
      <selection activeCell="G45" sqref="G45"/>
    </sheetView>
  </sheetViews>
  <sheetFormatPr baseColWidth="10" defaultColWidth="9" defaultRowHeight="14"/>
  <cols>
    <col min="1" max="1" width="14" style="4" customWidth="1"/>
    <col min="2" max="2" width="10.1640625" style="4" customWidth="1"/>
    <col min="3" max="3" width="5.5" style="4" customWidth="1"/>
    <col min="4" max="4" width="21.33203125" style="4" customWidth="1"/>
    <col min="5" max="5" width="8.1640625" style="4" customWidth="1"/>
    <col min="6" max="6" width="2.5" style="10" customWidth="1"/>
    <col min="7" max="7" width="6.33203125" style="4" customWidth="1"/>
    <col min="8" max="8" width="6" style="4" customWidth="1"/>
    <col min="9" max="9" width="2.5" style="4" customWidth="1"/>
    <col min="10" max="10" width="6.33203125" style="4" customWidth="1"/>
    <col min="11" max="11" width="6" style="4" customWidth="1"/>
    <col min="12" max="12" width="2.5" style="10" customWidth="1"/>
    <col min="13" max="13" width="10.83203125" style="4" customWidth="1"/>
    <col min="14" max="14" width="10.6640625" style="4" bestFit="1" customWidth="1"/>
    <col min="15" max="15" width="2.6640625" style="4" customWidth="1"/>
    <col min="16" max="16" width="12.1640625" style="4" hidden="1" customWidth="1"/>
    <col min="17" max="17" width="17.5" style="4" hidden="1" customWidth="1"/>
    <col min="18" max="18" width="20.5" style="4" hidden="1" customWidth="1"/>
    <col min="19" max="19" width="17.33203125" style="4" hidden="1" customWidth="1"/>
    <col min="20" max="20" width="14.6640625" style="4" hidden="1" customWidth="1"/>
    <col min="21" max="21" width="16.1640625" style="4" hidden="1" customWidth="1"/>
    <col min="22" max="22" width="14" style="4" hidden="1" customWidth="1"/>
    <col min="23" max="23" width="17" style="4" hidden="1" customWidth="1"/>
    <col min="24" max="24" width="10.5" style="4" hidden="1" customWidth="1"/>
    <col min="25" max="25" width="25.1640625" style="4" hidden="1" customWidth="1"/>
    <col min="26" max="26" width="27.33203125" style="4" hidden="1" customWidth="1"/>
    <col min="27" max="27" width="31.83203125" style="4" hidden="1" customWidth="1"/>
    <col min="28" max="29" width="9" style="4" customWidth="1"/>
    <col min="30" max="30" width="13.83203125" style="4" customWidth="1"/>
    <col min="31" max="35" width="9" style="4" customWidth="1"/>
    <col min="36" max="16384" width="9" style="4"/>
  </cols>
  <sheetData>
    <row r="1" spans="1:27" ht="36" customHeight="1">
      <c r="A1" s="3" t="s">
        <v>11</v>
      </c>
      <c r="B1" s="199"/>
      <c r="C1" s="199"/>
      <c r="D1" s="199"/>
      <c r="E1" s="199"/>
      <c r="F1" s="199"/>
      <c r="G1" s="199"/>
      <c r="H1" s="199"/>
      <c r="I1" s="199"/>
      <c r="J1" s="199"/>
      <c r="K1" s="199"/>
      <c r="L1" s="199"/>
      <c r="M1" s="199"/>
      <c r="N1" s="199"/>
      <c r="P1" s="4" t="s">
        <v>63</v>
      </c>
      <c r="Q1" s="4" t="s">
        <v>64</v>
      </c>
      <c r="R1" s="4" t="s">
        <v>65</v>
      </c>
      <c r="S1" s="4" t="s">
        <v>66</v>
      </c>
      <c r="T1" s="4" t="s">
        <v>67</v>
      </c>
      <c r="U1" s="4" t="s">
        <v>68</v>
      </c>
      <c r="V1" s="4" t="s">
        <v>13</v>
      </c>
      <c r="W1" s="4" t="s">
        <v>69</v>
      </c>
      <c r="X1" s="4" t="s">
        <v>70</v>
      </c>
      <c r="Y1" s="4" t="s">
        <v>71</v>
      </c>
      <c r="Z1" s="4" t="s">
        <v>72</v>
      </c>
      <c r="AA1" s="4" t="s">
        <v>73</v>
      </c>
    </row>
    <row r="2" spans="1:27" ht="36" customHeight="1">
      <c r="A2" s="3" t="s">
        <v>12</v>
      </c>
      <c r="B2" s="199"/>
      <c r="C2" s="199"/>
      <c r="D2" s="199"/>
      <c r="E2" s="199"/>
      <c r="F2" s="199"/>
      <c r="G2" s="199"/>
      <c r="H2" s="199"/>
      <c r="I2" s="199"/>
      <c r="J2" s="199"/>
      <c r="K2" s="199"/>
      <c r="L2" s="199"/>
      <c r="M2" s="199"/>
      <c r="N2" s="199"/>
    </row>
    <row r="5" spans="1:27" ht="19">
      <c r="A5" s="7" t="s">
        <v>14</v>
      </c>
      <c r="B5" s="5"/>
      <c r="C5" s="5"/>
      <c r="D5" s="5"/>
      <c r="E5" s="5"/>
    </row>
    <row r="6" spans="1:27" ht="24.75" customHeight="1">
      <c r="A6" s="8" t="s">
        <v>15</v>
      </c>
      <c r="B6" s="200" t="s">
        <v>16</v>
      </c>
      <c r="C6" s="201"/>
      <c r="D6" s="38" t="s">
        <v>17</v>
      </c>
      <c r="E6" s="202" t="s">
        <v>74</v>
      </c>
      <c r="F6" s="202"/>
      <c r="G6" s="202"/>
      <c r="H6" s="202"/>
      <c r="I6" s="202"/>
      <c r="J6" s="202"/>
      <c r="K6" s="202"/>
      <c r="L6" s="202"/>
      <c r="M6" s="202"/>
      <c r="N6" s="202"/>
    </row>
    <row r="7" spans="1:27" ht="19">
      <c r="A7" s="39"/>
      <c r="B7" s="192"/>
      <c r="C7" s="193"/>
      <c r="D7" s="39"/>
      <c r="E7" s="194"/>
      <c r="F7" s="194"/>
      <c r="G7" s="194"/>
      <c r="H7" s="194"/>
      <c r="I7" s="194"/>
      <c r="J7" s="194"/>
      <c r="K7" s="194"/>
      <c r="L7" s="194"/>
      <c r="M7" s="194"/>
      <c r="N7" s="194"/>
    </row>
    <row r="8" spans="1:27" ht="19">
      <c r="A8" s="39"/>
      <c r="B8" s="192"/>
      <c r="C8" s="193"/>
      <c r="D8" s="39"/>
      <c r="E8" s="194"/>
      <c r="F8" s="194"/>
      <c r="G8" s="194"/>
      <c r="H8" s="194"/>
      <c r="I8" s="194"/>
      <c r="J8" s="194"/>
      <c r="K8" s="194"/>
      <c r="L8" s="194"/>
      <c r="M8" s="194"/>
      <c r="N8" s="194"/>
    </row>
    <row r="9" spans="1:27" ht="19">
      <c r="A9" s="39"/>
      <c r="B9" s="192"/>
      <c r="C9" s="193"/>
      <c r="D9" s="39"/>
      <c r="E9" s="194"/>
      <c r="F9" s="194"/>
      <c r="G9" s="194"/>
      <c r="H9" s="194"/>
      <c r="I9" s="194"/>
      <c r="J9" s="194"/>
      <c r="K9" s="194"/>
      <c r="L9" s="194"/>
      <c r="M9" s="194"/>
      <c r="N9" s="194"/>
    </row>
    <row r="10" spans="1:27" ht="19">
      <c r="A10" s="39"/>
      <c r="B10" s="192"/>
      <c r="C10" s="193"/>
      <c r="D10" s="39"/>
      <c r="E10" s="194"/>
      <c r="F10" s="194"/>
      <c r="G10" s="194"/>
      <c r="H10" s="194"/>
      <c r="I10" s="194"/>
      <c r="J10" s="194"/>
      <c r="K10" s="194"/>
      <c r="L10" s="194"/>
      <c r="M10" s="194"/>
      <c r="N10" s="194"/>
    </row>
    <row r="11" spans="1:27" ht="19">
      <c r="A11" s="39"/>
      <c r="B11" s="192"/>
      <c r="C11" s="193"/>
      <c r="D11" s="39"/>
      <c r="E11" s="194"/>
      <c r="F11" s="194"/>
      <c r="G11" s="194"/>
      <c r="H11" s="194"/>
      <c r="I11" s="194"/>
      <c r="J11" s="194"/>
      <c r="K11" s="194"/>
      <c r="L11" s="194"/>
      <c r="M11" s="194"/>
      <c r="N11" s="194"/>
    </row>
    <row r="12" spans="1:27" ht="19">
      <c r="A12" s="39"/>
      <c r="B12" s="192"/>
      <c r="C12" s="193"/>
      <c r="D12" s="39"/>
      <c r="E12" s="194"/>
      <c r="F12" s="194"/>
      <c r="G12" s="194"/>
      <c r="H12" s="194"/>
      <c r="I12" s="194"/>
      <c r="J12" s="194"/>
      <c r="K12" s="194"/>
      <c r="L12" s="194"/>
      <c r="M12" s="194"/>
      <c r="N12" s="194"/>
    </row>
    <row r="13" spans="1:27" ht="19">
      <c r="A13" s="39"/>
      <c r="B13" s="192"/>
      <c r="C13" s="193"/>
      <c r="D13" s="39"/>
      <c r="E13" s="194"/>
      <c r="F13" s="194"/>
      <c r="G13" s="194"/>
      <c r="H13" s="194"/>
      <c r="I13" s="194"/>
      <c r="J13" s="194"/>
      <c r="K13" s="194"/>
      <c r="L13" s="194"/>
      <c r="M13" s="194"/>
      <c r="N13" s="194"/>
    </row>
    <row r="14" spans="1:27" ht="19">
      <c r="A14" s="39"/>
      <c r="B14" s="192"/>
      <c r="C14" s="193"/>
      <c r="D14" s="39"/>
      <c r="E14" s="194"/>
      <c r="F14" s="194"/>
      <c r="G14" s="194"/>
      <c r="H14" s="194"/>
      <c r="I14" s="194"/>
      <c r="J14" s="194"/>
      <c r="K14" s="194"/>
      <c r="L14" s="194"/>
      <c r="M14" s="194"/>
      <c r="N14" s="194"/>
    </row>
    <row r="15" spans="1:27" ht="19">
      <c r="A15" s="39"/>
      <c r="B15" s="192"/>
      <c r="C15" s="193"/>
      <c r="D15" s="39"/>
      <c r="E15" s="194"/>
      <c r="F15" s="194"/>
      <c r="G15" s="194"/>
      <c r="H15" s="194"/>
      <c r="I15" s="194"/>
      <c r="J15" s="194"/>
      <c r="K15" s="194"/>
      <c r="L15" s="194"/>
      <c r="M15" s="194"/>
      <c r="N15" s="194"/>
    </row>
    <row r="16" spans="1:27" ht="19">
      <c r="A16" s="39"/>
      <c r="B16" s="192"/>
      <c r="C16" s="193"/>
      <c r="D16" s="39"/>
      <c r="E16" s="194"/>
      <c r="F16" s="194"/>
      <c r="G16" s="194"/>
      <c r="H16" s="194"/>
      <c r="I16" s="194"/>
      <c r="J16" s="194"/>
      <c r="K16" s="194"/>
      <c r="L16" s="194"/>
      <c r="M16" s="194"/>
      <c r="N16" s="194"/>
    </row>
    <row r="17" spans="1:30" ht="19">
      <c r="A17" s="39"/>
      <c r="B17" s="192"/>
      <c r="C17" s="193"/>
      <c r="D17" s="39"/>
      <c r="E17" s="194"/>
      <c r="F17" s="194"/>
      <c r="G17" s="194"/>
      <c r="H17" s="194"/>
      <c r="I17" s="194"/>
      <c r="J17" s="194"/>
      <c r="K17" s="194"/>
      <c r="L17" s="194"/>
      <c r="M17" s="194"/>
      <c r="N17" s="194"/>
    </row>
    <row r="18" spans="1:30" ht="13.75" customHeight="1"/>
    <row r="19" spans="1:30" ht="19">
      <c r="A19" s="67" t="s">
        <v>29</v>
      </c>
      <c r="B19" s="11"/>
      <c r="C19" s="40"/>
      <c r="D19" s="12"/>
      <c r="E19" s="13"/>
      <c r="F19" s="13"/>
      <c r="G19" s="14"/>
      <c r="H19" s="15"/>
      <c r="I19" s="14"/>
    </row>
    <row r="20" spans="1:30" ht="16" thickBot="1">
      <c r="A20" s="195" t="s">
        <v>30</v>
      </c>
      <c r="B20" s="195"/>
      <c r="C20" s="195"/>
      <c r="D20" s="102" t="s">
        <v>31</v>
      </c>
      <c r="F20" s="4"/>
      <c r="J20" s="10"/>
      <c r="L20" s="4"/>
    </row>
    <row r="21" spans="1:30" ht="16" thickBot="1">
      <c r="A21" s="196" t="s">
        <v>32</v>
      </c>
      <c r="B21" s="196"/>
      <c r="C21" s="197"/>
      <c r="D21" s="141">
        <f>MIN(D23*D24,"3000000")</f>
        <v>0</v>
      </c>
      <c r="E21" s="191" t="s">
        <v>157</v>
      </c>
      <c r="F21" s="198"/>
      <c r="G21" s="198"/>
      <c r="H21" s="198"/>
      <c r="I21" s="198"/>
      <c r="J21" s="198"/>
      <c r="K21" s="198"/>
      <c r="L21" s="4"/>
      <c r="AC21" s="104"/>
      <c r="AD21" s="104"/>
    </row>
    <row r="22" spans="1:30" ht="13" customHeight="1">
      <c r="A22" s="186" t="s">
        <v>33</v>
      </c>
      <c r="B22" s="186"/>
      <c r="C22" s="186"/>
      <c r="D22" s="103">
        <f>D23-D21</f>
        <v>0</v>
      </c>
      <c r="E22" s="187" t="s">
        <v>34</v>
      </c>
      <c r="F22" s="188"/>
      <c r="J22" s="10"/>
      <c r="L22" s="4"/>
      <c r="AC22" s="104"/>
      <c r="AD22" s="104"/>
    </row>
    <row r="23" spans="1:30" ht="15">
      <c r="A23" s="189" t="s">
        <v>35</v>
      </c>
      <c r="B23" s="189"/>
      <c r="C23" s="189"/>
      <c r="D23" s="16">
        <f>M102</f>
        <v>0</v>
      </c>
      <c r="E23" s="187" t="s">
        <v>34</v>
      </c>
      <c r="F23" s="188"/>
      <c r="J23" s="10"/>
      <c r="L23" s="4"/>
      <c r="AB23" s="129"/>
      <c r="AC23" s="129"/>
    </row>
    <row r="24" spans="1:30" ht="13.25" customHeight="1">
      <c r="A24" s="189" t="s">
        <v>36</v>
      </c>
      <c r="B24" s="189"/>
      <c r="C24" s="189"/>
      <c r="D24" s="105">
        <v>1</v>
      </c>
      <c r="E24" s="190" t="s">
        <v>156</v>
      </c>
      <c r="F24" s="191"/>
      <c r="G24" s="191"/>
      <c r="H24" s="191"/>
      <c r="I24" s="191"/>
      <c r="J24" s="191"/>
      <c r="L24" s="4"/>
    </row>
    <row r="26" spans="1:30" ht="15">
      <c r="A26" s="172" t="s">
        <v>37</v>
      </c>
      <c r="B26" s="172"/>
      <c r="C26" s="172"/>
      <c r="D26" s="172"/>
      <c r="E26" s="172"/>
      <c r="F26" s="173" t="s">
        <v>38</v>
      </c>
      <c r="G26" s="174"/>
      <c r="H26" s="175"/>
      <c r="I26" s="179" t="s">
        <v>75</v>
      </c>
      <c r="J26" s="180"/>
      <c r="K26" s="181"/>
    </row>
    <row r="27" spans="1:30" ht="15">
      <c r="A27" s="17" t="s">
        <v>39</v>
      </c>
      <c r="B27" s="185" t="s">
        <v>40</v>
      </c>
      <c r="C27" s="185"/>
      <c r="D27" s="185"/>
      <c r="E27" s="185"/>
      <c r="F27" s="176"/>
      <c r="G27" s="177"/>
      <c r="H27" s="178"/>
      <c r="I27" s="182"/>
      <c r="J27" s="183"/>
      <c r="K27" s="184"/>
    </row>
    <row r="28" spans="1:30" ht="15">
      <c r="A28" s="18">
        <v>1</v>
      </c>
      <c r="B28" s="168"/>
      <c r="C28" s="168"/>
      <c r="D28" s="168"/>
      <c r="E28" s="168"/>
      <c r="F28" s="157" t="str">
        <f>IF(SUMIF(C40:C99,A28,M40:M99)=0,"",SUMIF(C40:C99,A28,M40:M99))</f>
        <v/>
      </c>
      <c r="G28" s="157"/>
      <c r="H28" s="157"/>
      <c r="I28" s="160" t="str">
        <f t="shared" ref="I28:I34" si="0">IF(ISERROR(F28/F$36), "", F28/F$36)</f>
        <v/>
      </c>
      <c r="J28" s="160"/>
      <c r="K28" s="160"/>
    </row>
    <row r="29" spans="1:30" ht="15">
      <c r="A29" s="18"/>
      <c r="B29" s="168"/>
      <c r="C29" s="168"/>
      <c r="D29" s="168"/>
      <c r="E29" s="168"/>
      <c r="F29" s="157" t="str">
        <f>IF(SUMIF(C40:C99,A29,M40:M99)=0,"",SUMIF(C40:C99,A29,M40:M99))</f>
        <v/>
      </c>
      <c r="G29" s="157"/>
      <c r="H29" s="157"/>
      <c r="I29" s="160" t="str">
        <f t="shared" si="0"/>
        <v/>
      </c>
      <c r="J29" s="160"/>
      <c r="K29" s="160"/>
    </row>
    <row r="30" spans="1:30" ht="15">
      <c r="A30" s="18"/>
      <c r="B30" s="168"/>
      <c r="C30" s="168"/>
      <c r="D30" s="168"/>
      <c r="E30" s="168"/>
      <c r="F30" s="157" t="str">
        <f>IF(SUMIF(C40:C99,A30,M40:M99)=0,"",SUMIF(C40:C99,A30,M40:M99))</f>
        <v/>
      </c>
      <c r="G30" s="157"/>
      <c r="H30" s="157"/>
      <c r="I30" s="160" t="str">
        <f t="shared" si="0"/>
        <v/>
      </c>
      <c r="J30" s="160"/>
      <c r="K30" s="160"/>
    </row>
    <row r="31" spans="1:30" ht="15">
      <c r="A31" s="18"/>
      <c r="B31" s="168"/>
      <c r="C31" s="168"/>
      <c r="D31" s="168"/>
      <c r="E31" s="168"/>
      <c r="F31" s="157" t="str">
        <f>IF(SUMIF(C40:C99,A31,M40:M99)=0,"",SUMIF(C40:C99,A31,M40:M99))</f>
        <v/>
      </c>
      <c r="G31" s="157"/>
      <c r="H31" s="157"/>
      <c r="I31" s="160" t="str">
        <f t="shared" si="0"/>
        <v/>
      </c>
      <c r="J31" s="160"/>
      <c r="K31" s="160"/>
    </row>
    <row r="32" spans="1:30" ht="15">
      <c r="A32" s="18"/>
      <c r="B32" s="168"/>
      <c r="C32" s="168"/>
      <c r="D32" s="168"/>
      <c r="E32" s="168"/>
      <c r="F32" s="157" t="str">
        <f>IF(SUMIF(C40:C99,A32,M40:M99)=0,"",SUMIF(C40:C99,A32,M40:M99))</f>
        <v/>
      </c>
      <c r="G32" s="157"/>
      <c r="H32" s="157"/>
      <c r="I32" s="160" t="str">
        <f t="shared" si="0"/>
        <v/>
      </c>
      <c r="J32" s="160"/>
      <c r="K32" s="160"/>
    </row>
    <row r="33" spans="1:33" ht="15">
      <c r="A33" s="18"/>
      <c r="B33" s="168"/>
      <c r="C33" s="168"/>
      <c r="D33" s="168"/>
      <c r="E33" s="168"/>
      <c r="F33" s="157" t="str">
        <f>IF(SUMIF(C40:C99,A33,M40:M99)=0,"",SUMIF(C40:C99,A33,M40:M99))</f>
        <v/>
      </c>
      <c r="G33" s="157"/>
      <c r="H33" s="157"/>
      <c r="I33" s="160" t="str">
        <f t="shared" si="0"/>
        <v/>
      </c>
      <c r="J33" s="160"/>
      <c r="K33" s="160"/>
      <c r="AB33" s="169" t="s">
        <v>79</v>
      </c>
      <c r="AC33" s="169"/>
      <c r="AD33" s="169"/>
      <c r="AE33" s="169"/>
    </row>
    <row r="34" spans="1:33" ht="15">
      <c r="A34" s="18"/>
      <c r="B34" s="168"/>
      <c r="C34" s="168"/>
      <c r="D34" s="168"/>
      <c r="E34" s="168"/>
      <c r="F34" s="157" t="str">
        <f>IF(SUMIF(C40:C99,A34,M40:M99)=0,"",SUMIF(C40:C99,A34,M40:M99))</f>
        <v/>
      </c>
      <c r="G34" s="157"/>
      <c r="H34" s="157"/>
      <c r="I34" s="160" t="str">
        <f t="shared" si="0"/>
        <v/>
      </c>
      <c r="J34" s="160"/>
      <c r="K34" s="160"/>
      <c r="AB34" s="170" t="str">
        <f>IF(AND(D23=F36,F36=M102,D23=M102),"OK","事業費総額が相違しておりますのでご修正ください。")</f>
        <v>事業費総額が相違しておりますのでご修正ください。</v>
      </c>
      <c r="AC34" s="170"/>
      <c r="AD34" s="170"/>
      <c r="AE34" s="170"/>
    </row>
    <row r="35" spans="1:33" ht="15">
      <c r="A35" s="19"/>
      <c r="B35" s="171" t="s">
        <v>118</v>
      </c>
      <c r="C35" s="171"/>
      <c r="D35" s="171"/>
      <c r="E35" s="171"/>
      <c r="F35" s="157" t="str">
        <f>IF(M101=0,"",M101)</f>
        <v/>
      </c>
      <c r="G35" s="157"/>
      <c r="H35" s="157"/>
      <c r="I35" s="157"/>
      <c r="J35" s="157"/>
      <c r="K35" s="157"/>
      <c r="AB35" s="170"/>
      <c r="AC35" s="170"/>
      <c r="AD35" s="170"/>
      <c r="AE35" s="170"/>
    </row>
    <row r="36" spans="1:33" ht="15">
      <c r="A36" s="19"/>
      <c r="B36" s="158" t="s">
        <v>41</v>
      </c>
      <c r="C36" s="158"/>
      <c r="D36" s="158"/>
      <c r="E36" s="158"/>
      <c r="F36" s="159" t="str">
        <f>IF(SUM(F28:H35)=0,"",SUM(F28:H35))</f>
        <v/>
      </c>
      <c r="G36" s="159"/>
      <c r="H36" s="159"/>
      <c r="I36" s="160" t="str">
        <f>IF(SUM(I28:K34)=0,"",SUM(I28:K34))</f>
        <v/>
      </c>
      <c r="J36" s="160"/>
      <c r="K36" s="160"/>
      <c r="AB36" s="170"/>
      <c r="AC36" s="170"/>
      <c r="AD36" s="170"/>
      <c r="AE36" s="170"/>
    </row>
    <row r="37" spans="1:33">
      <c r="AB37" s="20" t="s">
        <v>84</v>
      </c>
      <c r="AC37" s="20"/>
      <c r="AD37" s="20"/>
      <c r="AE37" s="20"/>
      <c r="AF37" s="41"/>
      <c r="AG37" s="41"/>
    </row>
    <row r="38" spans="1:33" s="10" customFormat="1" ht="13.25" customHeight="1">
      <c r="A38" s="161" t="s">
        <v>141</v>
      </c>
      <c r="B38" s="163" t="s">
        <v>145</v>
      </c>
      <c r="C38" s="163" t="s">
        <v>39</v>
      </c>
      <c r="D38" s="165" t="s">
        <v>42</v>
      </c>
      <c r="E38" s="166"/>
      <c r="F38" s="166"/>
      <c r="G38" s="166"/>
      <c r="H38" s="166"/>
      <c r="I38" s="166"/>
      <c r="J38" s="166"/>
      <c r="K38" s="166"/>
      <c r="L38" s="166"/>
      <c r="M38" s="166"/>
      <c r="N38" s="167"/>
      <c r="AB38" s="20" t="s">
        <v>85</v>
      </c>
      <c r="AC38" s="42"/>
      <c r="AD38" s="42"/>
      <c r="AE38" s="42"/>
      <c r="AF38" s="43"/>
      <c r="AG38" s="43"/>
    </row>
    <row r="39" spans="1:33" s="10" customFormat="1" ht="30">
      <c r="A39" s="162"/>
      <c r="B39" s="164"/>
      <c r="C39" s="164"/>
      <c r="D39" s="22" t="s">
        <v>43</v>
      </c>
      <c r="E39" s="44" t="s">
        <v>76</v>
      </c>
      <c r="F39" s="22" t="s">
        <v>44</v>
      </c>
      <c r="G39" s="22" t="s">
        <v>45</v>
      </c>
      <c r="H39" s="22" t="s">
        <v>46</v>
      </c>
      <c r="I39" s="22" t="s">
        <v>44</v>
      </c>
      <c r="J39" s="22" t="s">
        <v>45</v>
      </c>
      <c r="K39" s="22" t="s">
        <v>46</v>
      </c>
      <c r="L39" s="23"/>
      <c r="M39" s="45" t="s">
        <v>47</v>
      </c>
      <c r="N39" s="22" t="s">
        <v>77</v>
      </c>
      <c r="AB39" s="21" t="s">
        <v>80</v>
      </c>
      <c r="AC39" s="42"/>
      <c r="AD39" s="42"/>
      <c r="AE39" s="42"/>
      <c r="AF39" s="43"/>
      <c r="AG39" s="43"/>
    </row>
    <row r="40" spans="1:33">
      <c r="A40" s="46"/>
      <c r="B40" s="30" t="str">
        <f>IF(SUM(M40:M44)=0,"",SUM(M40:M44))</f>
        <v/>
      </c>
      <c r="C40" s="25"/>
      <c r="D40" s="47"/>
      <c r="E40" s="48"/>
      <c r="F40" s="27" t="str">
        <f t="shared" ref="F40:F99" si="1">IF(E40="","","×")</f>
        <v/>
      </c>
      <c r="G40" s="49"/>
      <c r="H40" s="50"/>
      <c r="I40" s="27" t="str">
        <f t="shared" ref="I40:I99" si="2">IF(G40="","","×")</f>
        <v/>
      </c>
      <c r="J40" s="49"/>
      <c r="K40" s="50"/>
      <c r="L40" s="51" t="str">
        <f t="shared" ref="L40:L99" si="3">IF(J40="","","＝")</f>
        <v/>
      </c>
      <c r="M40" s="30" t="str">
        <f>IF(E40*IF(G40="",1,G40)*IF(J40="",1,J40)=0,"",E40*IF(G40="",1,G40)*IF(J40="",1,J40))</f>
        <v/>
      </c>
      <c r="N40" s="52"/>
      <c r="AB40" s="24" t="s">
        <v>81</v>
      </c>
      <c r="AC40" s="20"/>
      <c r="AD40" s="20"/>
      <c r="AE40" s="20"/>
      <c r="AF40" s="41"/>
      <c r="AG40" s="41"/>
    </row>
    <row r="41" spans="1:33">
      <c r="A41" s="53"/>
      <c r="B41" s="31"/>
      <c r="C41" s="25"/>
      <c r="D41" s="54"/>
      <c r="E41" s="55"/>
      <c r="F41" s="27" t="str">
        <f t="shared" si="1"/>
        <v/>
      </c>
      <c r="G41" s="56"/>
      <c r="H41" s="57"/>
      <c r="I41" s="27" t="str">
        <f t="shared" si="2"/>
        <v/>
      </c>
      <c r="J41" s="56"/>
      <c r="K41" s="57"/>
      <c r="L41" s="58" t="str">
        <f t="shared" si="3"/>
        <v/>
      </c>
      <c r="M41" s="31" t="str">
        <f t="shared" ref="M41:M99" si="4">IF(E41*IF(G41="",1,G41)*IF(J41="",1,J41)=0,"",E41*IF(G41="",1,G41)*IF(J41="",1,J41))</f>
        <v/>
      </c>
      <c r="N41" s="59"/>
      <c r="AB41" s="24" t="s">
        <v>86</v>
      </c>
    </row>
    <row r="42" spans="1:33">
      <c r="A42" s="53"/>
      <c r="B42" s="31"/>
      <c r="C42" s="25"/>
      <c r="D42" s="54"/>
      <c r="E42" s="55"/>
      <c r="F42" s="27" t="str">
        <f t="shared" si="1"/>
        <v/>
      </c>
      <c r="G42" s="56"/>
      <c r="H42" s="57"/>
      <c r="I42" s="27" t="str">
        <f t="shared" si="2"/>
        <v/>
      </c>
      <c r="J42" s="56"/>
      <c r="K42" s="57"/>
      <c r="L42" s="58" t="str">
        <f t="shared" si="3"/>
        <v/>
      </c>
      <c r="M42" s="31" t="str">
        <f t="shared" si="4"/>
        <v/>
      </c>
      <c r="N42" s="59"/>
      <c r="AC42" s="60" t="s">
        <v>119</v>
      </c>
    </row>
    <row r="43" spans="1:33">
      <c r="A43" s="53"/>
      <c r="B43" s="31"/>
      <c r="C43" s="25"/>
      <c r="D43" s="54"/>
      <c r="E43" s="55"/>
      <c r="F43" s="27" t="str">
        <f t="shared" si="1"/>
        <v/>
      </c>
      <c r="G43" s="56"/>
      <c r="H43" s="57"/>
      <c r="I43" s="27" t="str">
        <f t="shared" si="2"/>
        <v/>
      </c>
      <c r="J43" s="56"/>
      <c r="K43" s="57"/>
      <c r="L43" s="58" t="str">
        <f t="shared" si="3"/>
        <v/>
      </c>
      <c r="M43" s="31" t="str">
        <f t="shared" si="4"/>
        <v/>
      </c>
      <c r="N43" s="59"/>
    </row>
    <row r="44" spans="1:33">
      <c r="A44" s="53"/>
      <c r="B44" s="31"/>
      <c r="C44" s="28"/>
      <c r="D44" s="54"/>
      <c r="E44" s="55"/>
      <c r="F44" s="27" t="str">
        <f t="shared" si="1"/>
        <v/>
      </c>
      <c r="G44" s="56"/>
      <c r="H44" s="57"/>
      <c r="I44" s="27" t="str">
        <f t="shared" si="2"/>
        <v/>
      </c>
      <c r="J44" s="56"/>
      <c r="K44" s="57"/>
      <c r="L44" s="61" t="str">
        <f t="shared" si="3"/>
        <v/>
      </c>
      <c r="M44" s="32" t="str">
        <f t="shared" si="4"/>
        <v/>
      </c>
      <c r="N44" s="59"/>
    </row>
    <row r="45" spans="1:33">
      <c r="A45" s="46"/>
      <c r="B45" s="30" t="str">
        <f>IF(SUM(M45:M49)=0,"",SUM(M45:M49))</f>
        <v/>
      </c>
      <c r="C45" s="25"/>
      <c r="D45" s="47"/>
      <c r="E45" s="48"/>
      <c r="F45" s="26" t="str">
        <f t="shared" si="1"/>
        <v/>
      </c>
      <c r="G45" s="49"/>
      <c r="H45" s="50"/>
      <c r="I45" s="26" t="str">
        <f t="shared" si="2"/>
        <v/>
      </c>
      <c r="J45" s="49"/>
      <c r="K45" s="50"/>
      <c r="L45" s="51" t="str">
        <f t="shared" si="3"/>
        <v/>
      </c>
      <c r="M45" s="30" t="str">
        <f t="shared" si="4"/>
        <v/>
      </c>
      <c r="N45" s="52"/>
    </row>
    <row r="46" spans="1:33">
      <c r="A46" s="53"/>
      <c r="B46" s="31"/>
      <c r="C46" s="25"/>
      <c r="D46" s="54"/>
      <c r="E46" s="55"/>
      <c r="F46" s="27" t="str">
        <f t="shared" si="1"/>
        <v/>
      </c>
      <c r="G46" s="56"/>
      <c r="H46" s="57"/>
      <c r="I46" s="27" t="str">
        <f t="shared" si="2"/>
        <v/>
      </c>
      <c r="J46" s="56"/>
      <c r="K46" s="57"/>
      <c r="L46" s="58" t="str">
        <f t="shared" si="3"/>
        <v/>
      </c>
      <c r="M46" s="31" t="str">
        <f t="shared" si="4"/>
        <v/>
      </c>
      <c r="N46" s="59"/>
    </row>
    <row r="47" spans="1:33">
      <c r="A47" s="53"/>
      <c r="B47" s="31"/>
      <c r="C47" s="25"/>
      <c r="D47" s="54"/>
      <c r="E47" s="55"/>
      <c r="F47" s="27" t="str">
        <f t="shared" si="1"/>
        <v/>
      </c>
      <c r="G47" s="56"/>
      <c r="H47" s="57"/>
      <c r="I47" s="27" t="str">
        <f t="shared" si="2"/>
        <v/>
      </c>
      <c r="J47" s="56"/>
      <c r="K47" s="57"/>
      <c r="L47" s="58" t="str">
        <f t="shared" si="3"/>
        <v/>
      </c>
      <c r="M47" s="31" t="str">
        <f t="shared" si="4"/>
        <v/>
      </c>
      <c r="N47" s="59"/>
    </row>
    <row r="48" spans="1:33">
      <c r="A48" s="53"/>
      <c r="B48" s="31"/>
      <c r="C48" s="25"/>
      <c r="D48" s="54"/>
      <c r="E48" s="55"/>
      <c r="F48" s="27" t="str">
        <f t="shared" si="1"/>
        <v/>
      </c>
      <c r="G48" s="56"/>
      <c r="H48" s="57"/>
      <c r="I48" s="27" t="str">
        <f t="shared" si="2"/>
        <v/>
      </c>
      <c r="J48" s="56"/>
      <c r="K48" s="57"/>
      <c r="L48" s="58" t="str">
        <f t="shared" si="3"/>
        <v/>
      </c>
      <c r="M48" s="31" t="str">
        <f t="shared" si="4"/>
        <v/>
      </c>
      <c r="N48" s="59"/>
    </row>
    <row r="49" spans="1:14">
      <c r="A49" s="53"/>
      <c r="B49" s="31"/>
      <c r="C49" s="28"/>
      <c r="D49" s="54"/>
      <c r="E49" s="62"/>
      <c r="F49" s="29" t="str">
        <f t="shared" si="1"/>
        <v/>
      </c>
      <c r="G49" s="56"/>
      <c r="H49" s="57"/>
      <c r="I49" s="29" t="str">
        <f t="shared" si="2"/>
        <v/>
      </c>
      <c r="J49" s="56"/>
      <c r="K49" s="57"/>
      <c r="L49" s="61" t="str">
        <f t="shared" si="3"/>
        <v/>
      </c>
      <c r="M49" s="32" t="str">
        <f t="shared" si="4"/>
        <v/>
      </c>
      <c r="N49" s="63"/>
    </row>
    <row r="50" spans="1:14">
      <c r="A50" s="46"/>
      <c r="B50" s="30" t="str">
        <f>IF(SUM(M50:M54)=0,"",SUM(M50:M54))</f>
        <v/>
      </c>
      <c r="C50" s="25"/>
      <c r="D50" s="47"/>
      <c r="E50" s="55"/>
      <c r="F50" s="27" t="str">
        <f t="shared" si="1"/>
        <v/>
      </c>
      <c r="G50" s="49"/>
      <c r="H50" s="50"/>
      <c r="I50" s="27" t="str">
        <f t="shared" si="2"/>
        <v/>
      </c>
      <c r="J50" s="49"/>
      <c r="K50" s="50"/>
      <c r="L50" s="51" t="str">
        <f t="shared" si="3"/>
        <v/>
      </c>
      <c r="M50" s="30" t="str">
        <f t="shared" si="4"/>
        <v/>
      </c>
      <c r="N50" s="52"/>
    </row>
    <row r="51" spans="1:14">
      <c r="A51" s="53"/>
      <c r="B51" s="31"/>
      <c r="C51" s="25"/>
      <c r="D51" s="54"/>
      <c r="E51" s="55"/>
      <c r="F51" s="27" t="str">
        <f t="shared" si="1"/>
        <v/>
      </c>
      <c r="G51" s="56"/>
      <c r="H51" s="57"/>
      <c r="I51" s="27" t="str">
        <f t="shared" si="2"/>
        <v/>
      </c>
      <c r="J51" s="56"/>
      <c r="K51" s="57"/>
      <c r="L51" s="58" t="str">
        <f t="shared" si="3"/>
        <v/>
      </c>
      <c r="M51" s="31" t="str">
        <f t="shared" si="4"/>
        <v/>
      </c>
      <c r="N51" s="59"/>
    </row>
    <row r="52" spans="1:14">
      <c r="A52" s="53"/>
      <c r="B52" s="31"/>
      <c r="C52" s="25"/>
      <c r="D52" s="54"/>
      <c r="E52" s="55"/>
      <c r="F52" s="27" t="str">
        <f t="shared" si="1"/>
        <v/>
      </c>
      <c r="G52" s="56"/>
      <c r="H52" s="57"/>
      <c r="I52" s="27" t="str">
        <f t="shared" si="2"/>
        <v/>
      </c>
      <c r="J52" s="56"/>
      <c r="K52" s="57"/>
      <c r="L52" s="58" t="str">
        <f t="shared" si="3"/>
        <v/>
      </c>
      <c r="M52" s="31" t="str">
        <f t="shared" si="4"/>
        <v/>
      </c>
      <c r="N52" s="59"/>
    </row>
    <row r="53" spans="1:14">
      <c r="A53" s="53"/>
      <c r="B53" s="31"/>
      <c r="C53" s="25"/>
      <c r="D53" s="54"/>
      <c r="E53" s="55"/>
      <c r="F53" s="27" t="str">
        <f t="shared" si="1"/>
        <v/>
      </c>
      <c r="G53" s="56"/>
      <c r="H53" s="57"/>
      <c r="I53" s="27" t="str">
        <f t="shared" si="2"/>
        <v/>
      </c>
      <c r="J53" s="56"/>
      <c r="K53" s="57"/>
      <c r="L53" s="58" t="str">
        <f t="shared" si="3"/>
        <v/>
      </c>
      <c r="M53" s="31" t="str">
        <f t="shared" si="4"/>
        <v/>
      </c>
      <c r="N53" s="59"/>
    </row>
    <row r="54" spans="1:14">
      <c r="A54" s="64"/>
      <c r="B54" s="31"/>
      <c r="C54" s="28"/>
      <c r="D54" s="65"/>
      <c r="E54" s="62"/>
      <c r="F54" s="27" t="str">
        <f t="shared" si="1"/>
        <v/>
      </c>
      <c r="G54" s="56"/>
      <c r="H54" s="57"/>
      <c r="I54" s="27" t="str">
        <f t="shared" si="2"/>
        <v/>
      </c>
      <c r="J54" s="56"/>
      <c r="K54" s="57"/>
      <c r="L54" s="61" t="str">
        <f t="shared" si="3"/>
        <v/>
      </c>
      <c r="M54" s="32" t="str">
        <f t="shared" si="4"/>
        <v/>
      </c>
      <c r="N54" s="63"/>
    </row>
    <row r="55" spans="1:14">
      <c r="A55" s="66"/>
      <c r="B55" s="30" t="str">
        <f>IF(SUM(M55:M59)=0,"",SUM(M55:M59))</f>
        <v/>
      </c>
      <c r="C55" s="25"/>
      <c r="D55" s="54"/>
      <c r="E55" s="48"/>
      <c r="F55" s="27" t="str">
        <f t="shared" si="1"/>
        <v/>
      </c>
      <c r="G55" s="49"/>
      <c r="H55" s="50"/>
      <c r="I55" s="27" t="str">
        <f t="shared" si="2"/>
        <v/>
      </c>
      <c r="J55" s="49"/>
      <c r="K55" s="50"/>
      <c r="L55" s="51" t="str">
        <f t="shared" si="3"/>
        <v/>
      </c>
      <c r="M55" s="30" t="str">
        <f t="shared" si="4"/>
        <v/>
      </c>
      <c r="N55" s="59"/>
    </row>
    <row r="56" spans="1:14">
      <c r="A56" s="53"/>
      <c r="B56" s="31"/>
      <c r="C56" s="25"/>
      <c r="D56" s="54"/>
      <c r="E56" s="55"/>
      <c r="F56" s="27" t="str">
        <f t="shared" si="1"/>
        <v/>
      </c>
      <c r="G56" s="56"/>
      <c r="H56" s="57"/>
      <c r="I56" s="27" t="str">
        <f t="shared" si="2"/>
        <v/>
      </c>
      <c r="J56" s="56"/>
      <c r="K56" s="57"/>
      <c r="L56" s="58" t="str">
        <f t="shared" si="3"/>
        <v/>
      </c>
      <c r="M56" s="31" t="str">
        <f t="shared" si="4"/>
        <v/>
      </c>
      <c r="N56" s="59"/>
    </row>
    <row r="57" spans="1:14">
      <c r="A57" s="53"/>
      <c r="B57" s="31"/>
      <c r="C57" s="25"/>
      <c r="D57" s="54"/>
      <c r="E57" s="55"/>
      <c r="F57" s="27" t="str">
        <f t="shared" si="1"/>
        <v/>
      </c>
      <c r="G57" s="56"/>
      <c r="H57" s="57"/>
      <c r="I57" s="27" t="str">
        <f t="shared" si="2"/>
        <v/>
      </c>
      <c r="J57" s="56"/>
      <c r="K57" s="57"/>
      <c r="L57" s="58" t="str">
        <f t="shared" si="3"/>
        <v/>
      </c>
      <c r="M57" s="31" t="str">
        <f t="shared" si="4"/>
        <v/>
      </c>
      <c r="N57" s="59"/>
    </row>
    <row r="58" spans="1:14">
      <c r="A58" s="53"/>
      <c r="B58" s="31"/>
      <c r="C58" s="25"/>
      <c r="D58" s="54"/>
      <c r="E58" s="55"/>
      <c r="F58" s="27" t="str">
        <f t="shared" si="1"/>
        <v/>
      </c>
      <c r="G58" s="56"/>
      <c r="H58" s="57"/>
      <c r="I58" s="27" t="str">
        <f t="shared" si="2"/>
        <v/>
      </c>
      <c r="J58" s="56"/>
      <c r="K58" s="57"/>
      <c r="L58" s="58" t="str">
        <f t="shared" si="3"/>
        <v/>
      </c>
      <c r="M58" s="31" t="str">
        <f t="shared" si="4"/>
        <v/>
      </c>
      <c r="N58" s="59"/>
    </row>
    <row r="59" spans="1:14" ht="12" customHeight="1">
      <c r="A59" s="53"/>
      <c r="B59" s="31"/>
      <c r="C59" s="28"/>
      <c r="D59" s="54"/>
      <c r="E59" s="62"/>
      <c r="F59" s="27" t="str">
        <f t="shared" si="1"/>
        <v/>
      </c>
      <c r="G59" s="56"/>
      <c r="H59" s="57"/>
      <c r="I59" s="27" t="str">
        <f t="shared" si="2"/>
        <v/>
      </c>
      <c r="J59" s="56"/>
      <c r="K59" s="57"/>
      <c r="L59" s="61" t="str">
        <f t="shared" si="3"/>
        <v/>
      </c>
      <c r="M59" s="32" t="str">
        <f t="shared" si="4"/>
        <v/>
      </c>
      <c r="N59" s="59"/>
    </row>
    <row r="60" spans="1:14">
      <c r="A60" s="46"/>
      <c r="B60" s="30" t="str">
        <f>IF(SUM(M60:M64)=0,"",SUM(M60:M64))</f>
        <v/>
      </c>
      <c r="C60" s="25"/>
      <c r="D60" s="47"/>
      <c r="E60" s="48"/>
      <c r="F60" s="26" t="str">
        <f t="shared" si="1"/>
        <v/>
      </c>
      <c r="G60" s="49"/>
      <c r="H60" s="50"/>
      <c r="I60" s="26" t="str">
        <f t="shared" si="2"/>
        <v/>
      </c>
      <c r="J60" s="49"/>
      <c r="K60" s="50"/>
      <c r="L60" s="51" t="str">
        <f t="shared" si="3"/>
        <v/>
      </c>
      <c r="M60" s="30" t="str">
        <f t="shared" si="4"/>
        <v/>
      </c>
      <c r="N60" s="52"/>
    </row>
    <row r="61" spans="1:14">
      <c r="A61" s="53"/>
      <c r="B61" s="31"/>
      <c r="C61" s="25"/>
      <c r="D61" s="54"/>
      <c r="E61" s="55"/>
      <c r="F61" s="27" t="str">
        <f t="shared" si="1"/>
        <v/>
      </c>
      <c r="G61" s="56"/>
      <c r="H61" s="57"/>
      <c r="I61" s="27" t="str">
        <f t="shared" si="2"/>
        <v/>
      </c>
      <c r="J61" s="56"/>
      <c r="K61" s="57"/>
      <c r="L61" s="58" t="str">
        <f t="shared" si="3"/>
        <v/>
      </c>
      <c r="M61" s="31" t="str">
        <f t="shared" si="4"/>
        <v/>
      </c>
      <c r="N61" s="59"/>
    </row>
    <row r="62" spans="1:14">
      <c r="A62" s="53"/>
      <c r="B62" s="31"/>
      <c r="C62" s="25"/>
      <c r="D62" s="54"/>
      <c r="E62" s="55"/>
      <c r="F62" s="27" t="str">
        <f t="shared" si="1"/>
        <v/>
      </c>
      <c r="G62" s="56"/>
      <c r="H62" s="57"/>
      <c r="I62" s="27" t="str">
        <f t="shared" si="2"/>
        <v/>
      </c>
      <c r="J62" s="56"/>
      <c r="K62" s="57"/>
      <c r="L62" s="58" t="str">
        <f t="shared" si="3"/>
        <v/>
      </c>
      <c r="M62" s="31" t="str">
        <f t="shared" si="4"/>
        <v/>
      </c>
      <c r="N62" s="59"/>
    </row>
    <row r="63" spans="1:14">
      <c r="A63" s="53"/>
      <c r="B63" s="31"/>
      <c r="C63" s="25"/>
      <c r="D63" s="54"/>
      <c r="E63" s="55"/>
      <c r="F63" s="27" t="str">
        <f t="shared" si="1"/>
        <v/>
      </c>
      <c r="G63" s="56"/>
      <c r="H63" s="57"/>
      <c r="I63" s="27" t="str">
        <f t="shared" si="2"/>
        <v/>
      </c>
      <c r="J63" s="56"/>
      <c r="K63" s="57"/>
      <c r="L63" s="58" t="str">
        <f t="shared" si="3"/>
        <v/>
      </c>
      <c r="M63" s="31" t="str">
        <f t="shared" si="4"/>
        <v/>
      </c>
      <c r="N63" s="59"/>
    </row>
    <row r="64" spans="1:14">
      <c r="A64" s="53"/>
      <c r="B64" s="31"/>
      <c r="C64" s="28"/>
      <c r="D64" s="54"/>
      <c r="E64" s="55"/>
      <c r="F64" s="29" t="str">
        <f t="shared" si="1"/>
        <v/>
      </c>
      <c r="G64" s="56"/>
      <c r="H64" s="57"/>
      <c r="I64" s="29" t="str">
        <f t="shared" si="2"/>
        <v/>
      </c>
      <c r="J64" s="56"/>
      <c r="K64" s="57"/>
      <c r="L64" s="61" t="str">
        <f t="shared" si="3"/>
        <v/>
      </c>
      <c r="M64" s="32" t="str">
        <f t="shared" si="4"/>
        <v/>
      </c>
      <c r="N64" s="59"/>
    </row>
    <row r="65" spans="1:14">
      <c r="A65" s="46"/>
      <c r="B65" s="30" t="str">
        <f>IF(SUM(M65:M69)=0,"",SUM(M65:M69))</f>
        <v/>
      </c>
      <c r="C65" s="25"/>
      <c r="D65" s="47"/>
      <c r="E65" s="48"/>
      <c r="F65" s="27" t="str">
        <f t="shared" si="1"/>
        <v/>
      </c>
      <c r="G65" s="49"/>
      <c r="H65" s="50"/>
      <c r="I65" s="27" t="str">
        <f t="shared" si="2"/>
        <v/>
      </c>
      <c r="J65" s="49"/>
      <c r="K65" s="50"/>
      <c r="L65" s="51" t="str">
        <f t="shared" si="3"/>
        <v/>
      </c>
      <c r="M65" s="30" t="str">
        <f t="shared" si="4"/>
        <v/>
      </c>
      <c r="N65" s="52"/>
    </row>
    <row r="66" spans="1:14">
      <c r="A66" s="53"/>
      <c r="B66" s="31"/>
      <c r="C66" s="25"/>
      <c r="D66" s="54"/>
      <c r="E66" s="55"/>
      <c r="F66" s="27" t="str">
        <f t="shared" si="1"/>
        <v/>
      </c>
      <c r="G66" s="56"/>
      <c r="H66" s="57"/>
      <c r="I66" s="27" t="str">
        <f t="shared" si="2"/>
        <v/>
      </c>
      <c r="J66" s="56"/>
      <c r="K66" s="57"/>
      <c r="L66" s="58" t="str">
        <f t="shared" si="3"/>
        <v/>
      </c>
      <c r="M66" s="31" t="str">
        <f t="shared" si="4"/>
        <v/>
      </c>
      <c r="N66" s="59"/>
    </row>
    <row r="67" spans="1:14">
      <c r="A67" s="53"/>
      <c r="B67" s="31"/>
      <c r="C67" s="25"/>
      <c r="D67" s="54"/>
      <c r="E67" s="55"/>
      <c r="F67" s="27" t="str">
        <f t="shared" si="1"/>
        <v/>
      </c>
      <c r="G67" s="56"/>
      <c r="H67" s="57"/>
      <c r="I67" s="27" t="str">
        <f t="shared" si="2"/>
        <v/>
      </c>
      <c r="J67" s="56"/>
      <c r="K67" s="57"/>
      <c r="L67" s="58" t="str">
        <f t="shared" si="3"/>
        <v/>
      </c>
      <c r="M67" s="31" t="str">
        <f t="shared" si="4"/>
        <v/>
      </c>
      <c r="N67" s="59"/>
    </row>
    <row r="68" spans="1:14">
      <c r="A68" s="53"/>
      <c r="B68" s="31"/>
      <c r="C68" s="25"/>
      <c r="D68" s="54"/>
      <c r="E68" s="55"/>
      <c r="F68" s="27" t="str">
        <f t="shared" si="1"/>
        <v/>
      </c>
      <c r="G68" s="56"/>
      <c r="H68" s="57"/>
      <c r="I68" s="27" t="str">
        <f t="shared" si="2"/>
        <v/>
      </c>
      <c r="J68" s="56"/>
      <c r="K68" s="57"/>
      <c r="L68" s="58" t="str">
        <f t="shared" si="3"/>
        <v/>
      </c>
      <c r="M68" s="31" t="str">
        <f t="shared" si="4"/>
        <v/>
      </c>
      <c r="N68" s="59"/>
    </row>
    <row r="69" spans="1:14">
      <c r="A69" s="64"/>
      <c r="B69" s="31"/>
      <c r="C69" s="28"/>
      <c r="D69" s="65"/>
      <c r="E69" s="62"/>
      <c r="F69" s="27" t="str">
        <f t="shared" si="1"/>
        <v/>
      </c>
      <c r="G69" s="56"/>
      <c r="H69" s="57"/>
      <c r="I69" s="27" t="str">
        <f t="shared" si="2"/>
        <v/>
      </c>
      <c r="J69" s="56"/>
      <c r="K69" s="57"/>
      <c r="L69" s="61" t="str">
        <f t="shared" si="3"/>
        <v/>
      </c>
      <c r="M69" s="32" t="str">
        <f t="shared" si="4"/>
        <v/>
      </c>
      <c r="N69" s="63"/>
    </row>
    <row r="70" spans="1:14">
      <c r="A70" s="66"/>
      <c r="B70" s="30" t="str">
        <f>IF(SUM(M70:M74)=0,"",SUM(M70:M74))</f>
        <v/>
      </c>
      <c r="C70" s="25"/>
      <c r="D70" s="54"/>
      <c r="E70" s="55"/>
      <c r="F70" s="27" t="str">
        <f t="shared" si="1"/>
        <v/>
      </c>
      <c r="G70" s="49"/>
      <c r="H70" s="50"/>
      <c r="I70" s="27" t="str">
        <f t="shared" si="2"/>
        <v/>
      </c>
      <c r="J70" s="49"/>
      <c r="K70" s="50"/>
      <c r="L70" s="51" t="str">
        <f t="shared" si="3"/>
        <v/>
      </c>
      <c r="M70" s="30" t="str">
        <f t="shared" si="4"/>
        <v/>
      </c>
      <c r="N70" s="59"/>
    </row>
    <row r="71" spans="1:14">
      <c r="A71" s="53"/>
      <c r="B71" s="31"/>
      <c r="C71" s="25"/>
      <c r="D71" s="54"/>
      <c r="E71" s="55"/>
      <c r="F71" s="27" t="str">
        <f t="shared" si="1"/>
        <v/>
      </c>
      <c r="G71" s="56"/>
      <c r="H71" s="57"/>
      <c r="I71" s="27" t="str">
        <f t="shared" si="2"/>
        <v/>
      </c>
      <c r="J71" s="56"/>
      <c r="K71" s="57"/>
      <c r="L71" s="58" t="str">
        <f t="shared" si="3"/>
        <v/>
      </c>
      <c r="M71" s="31" t="str">
        <f t="shared" si="4"/>
        <v/>
      </c>
      <c r="N71" s="59"/>
    </row>
    <row r="72" spans="1:14">
      <c r="A72" s="53"/>
      <c r="B72" s="31"/>
      <c r="C72" s="25"/>
      <c r="D72" s="54"/>
      <c r="E72" s="55"/>
      <c r="F72" s="27" t="str">
        <f t="shared" si="1"/>
        <v/>
      </c>
      <c r="G72" s="56"/>
      <c r="H72" s="57"/>
      <c r="I72" s="27" t="str">
        <f t="shared" si="2"/>
        <v/>
      </c>
      <c r="J72" s="56"/>
      <c r="K72" s="57"/>
      <c r="L72" s="58" t="str">
        <f t="shared" si="3"/>
        <v/>
      </c>
      <c r="M72" s="31" t="str">
        <f t="shared" si="4"/>
        <v/>
      </c>
      <c r="N72" s="59"/>
    </row>
    <row r="73" spans="1:14">
      <c r="A73" s="53"/>
      <c r="B73" s="31"/>
      <c r="C73" s="25"/>
      <c r="D73" s="54"/>
      <c r="E73" s="55"/>
      <c r="F73" s="27" t="str">
        <f t="shared" si="1"/>
        <v/>
      </c>
      <c r="G73" s="56"/>
      <c r="H73" s="57"/>
      <c r="I73" s="27" t="str">
        <f t="shared" si="2"/>
        <v/>
      </c>
      <c r="J73" s="56"/>
      <c r="K73" s="57"/>
      <c r="L73" s="58" t="str">
        <f t="shared" si="3"/>
        <v/>
      </c>
      <c r="M73" s="31" t="str">
        <f t="shared" si="4"/>
        <v/>
      </c>
      <c r="N73" s="59"/>
    </row>
    <row r="74" spans="1:14">
      <c r="A74" s="53"/>
      <c r="B74" s="31"/>
      <c r="C74" s="28"/>
      <c r="D74" s="54"/>
      <c r="E74" s="55"/>
      <c r="F74" s="27" t="str">
        <f t="shared" si="1"/>
        <v/>
      </c>
      <c r="G74" s="56"/>
      <c r="H74" s="57"/>
      <c r="I74" s="27" t="str">
        <f t="shared" si="2"/>
        <v/>
      </c>
      <c r="J74" s="56"/>
      <c r="K74" s="57"/>
      <c r="L74" s="61" t="str">
        <f t="shared" si="3"/>
        <v/>
      </c>
      <c r="M74" s="32" t="str">
        <f t="shared" si="4"/>
        <v/>
      </c>
      <c r="N74" s="59"/>
    </row>
    <row r="75" spans="1:14">
      <c r="A75" s="46"/>
      <c r="B75" s="30" t="str">
        <f>IF(SUM(M75:M79)=0,"",SUM(M75:M79))</f>
        <v/>
      </c>
      <c r="C75" s="25"/>
      <c r="D75" s="47"/>
      <c r="E75" s="48"/>
      <c r="F75" s="26" t="str">
        <f t="shared" si="1"/>
        <v/>
      </c>
      <c r="G75" s="49"/>
      <c r="H75" s="50"/>
      <c r="I75" s="26" t="str">
        <f t="shared" si="2"/>
        <v/>
      </c>
      <c r="J75" s="49"/>
      <c r="K75" s="50"/>
      <c r="L75" s="51" t="str">
        <f t="shared" si="3"/>
        <v/>
      </c>
      <c r="M75" s="30" t="str">
        <f t="shared" si="4"/>
        <v/>
      </c>
      <c r="N75" s="52"/>
    </row>
    <row r="76" spans="1:14">
      <c r="A76" s="53"/>
      <c r="B76" s="31"/>
      <c r="C76" s="25"/>
      <c r="D76" s="54"/>
      <c r="E76" s="55"/>
      <c r="F76" s="27" t="str">
        <f t="shared" si="1"/>
        <v/>
      </c>
      <c r="G76" s="56"/>
      <c r="H76" s="57"/>
      <c r="I76" s="27" t="str">
        <f t="shared" si="2"/>
        <v/>
      </c>
      <c r="J76" s="56"/>
      <c r="K76" s="57"/>
      <c r="L76" s="58" t="str">
        <f t="shared" si="3"/>
        <v/>
      </c>
      <c r="M76" s="31" t="str">
        <f t="shared" si="4"/>
        <v/>
      </c>
      <c r="N76" s="59"/>
    </row>
    <row r="77" spans="1:14">
      <c r="A77" s="53"/>
      <c r="B77" s="31"/>
      <c r="C77" s="25"/>
      <c r="D77" s="54"/>
      <c r="E77" s="55"/>
      <c r="F77" s="27" t="str">
        <f t="shared" si="1"/>
        <v/>
      </c>
      <c r="G77" s="56"/>
      <c r="H77" s="57"/>
      <c r="I77" s="27" t="str">
        <f t="shared" si="2"/>
        <v/>
      </c>
      <c r="J77" s="56"/>
      <c r="K77" s="57"/>
      <c r="L77" s="58" t="str">
        <f t="shared" si="3"/>
        <v/>
      </c>
      <c r="M77" s="31" t="str">
        <f t="shared" si="4"/>
        <v/>
      </c>
      <c r="N77" s="59"/>
    </row>
    <row r="78" spans="1:14">
      <c r="A78" s="53"/>
      <c r="B78" s="31"/>
      <c r="C78" s="25"/>
      <c r="D78" s="54"/>
      <c r="E78" s="55"/>
      <c r="F78" s="27" t="str">
        <f t="shared" si="1"/>
        <v/>
      </c>
      <c r="G78" s="56"/>
      <c r="H78" s="57"/>
      <c r="I78" s="27" t="str">
        <f t="shared" si="2"/>
        <v/>
      </c>
      <c r="J78" s="56"/>
      <c r="K78" s="57"/>
      <c r="L78" s="58" t="str">
        <f t="shared" si="3"/>
        <v/>
      </c>
      <c r="M78" s="31" t="str">
        <f t="shared" si="4"/>
        <v/>
      </c>
      <c r="N78" s="59"/>
    </row>
    <row r="79" spans="1:14">
      <c r="A79" s="64"/>
      <c r="B79" s="31"/>
      <c r="C79" s="28"/>
      <c r="D79" s="65"/>
      <c r="E79" s="62"/>
      <c r="F79" s="29" t="str">
        <f t="shared" si="1"/>
        <v/>
      </c>
      <c r="G79" s="56"/>
      <c r="H79" s="57"/>
      <c r="I79" s="29" t="str">
        <f t="shared" si="2"/>
        <v/>
      </c>
      <c r="J79" s="56"/>
      <c r="K79" s="57"/>
      <c r="L79" s="61" t="str">
        <f t="shared" si="3"/>
        <v/>
      </c>
      <c r="M79" s="32" t="str">
        <f t="shared" si="4"/>
        <v/>
      </c>
      <c r="N79" s="63"/>
    </row>
    <row r="80" spans="1:14">
      <c r="A80" s="46"/>
      <c r="B80" s="30" t="str">
        <f>IF(SUM(M80:M84)=0,"",SUM(M80:M84))</f>
        <v/>
      </c>
      <c r="C80" s="25"/>
      <c r="D80" s="47"/>
      <c r="E80" s="55"/>
      <c r="F80" s="27" t="str">
        <f t="shared" si="1"/>
        <v/>
      </c>
      <c r="G80" s="49"/>
      <c r="H80" s="50"/>
      <c r="I80" s="27" t="str">
        <f t="shared" si="2"/>
        <v/>
      </c>
      <c r="J80" s="49"/>
      <c r="K80" s="50"/>
      <c r="L80" s="51" t="str">
        <f t="shared" si="3"/>
        <v/>
      </c>
      <c r="M80" s="30" t="str">
        <f t="shared" si="4"/>
        <v/>
      </c>
      <c r="N80" s="52"/>
    </row>
    <row r="81" spans="1:14">
      <c r="A81" s="53"/>
      <c r="B81" s="31"/>
      <c r="C81" s="25"/>
      <c r="D81" s="54"/>
      <c r="E81" s="55"/>
      <c r="F81" s="27" t="str">
        <f t="shared" si="1"/>
        <v/>
      </c>
      <c r="G81" s="56"/>
      <c r="H81" s="57"/>
      <c r="I81" s="27" t="str">
        <f t="shared" si="2"/>
        <v/>
      </c>
      <c r="J81" s="56"/>
      <c r="K81" s="57"/>
      <c r="L81" s="58" t="str">
        <f t="shared" si="3"/>
        <v/>
      </c>
      <c r="M81" s="31" t="str">
        <f t="shared" si="4"/>
        <v/>
      </c>
      <c r="N81" s="59"/>
    </row>
    <row r="82" spans="1:14">
      <c r="A82" s="53"/>
      <c r="B82" s="31"/>
      <c r="C82" s="25"/>
      <c r="D82" s="54"/>
      <c r="E82" s="55"/>
      <c r="F82" s="27" t="str">
        <f t="shared" si="1"/>
        <v/>
      </c>
      <c r="G82" s="56"/>
      <c r="H82" s="57"/>
      <c r="I82" s="27" t="str">
        <f t="shared" si="2"/>
        <v/>
      </c>
      <c r="J82" s="56"/>
      <c r="K82" s="57"/>
      <c r="L82" s="58" t="str">
        <f t="shared" si="3"/>
        <v/>
      </c>
      <c r="M82" s="31" t="str">
        <f t="shared" si="4"/>
        <v/>
      </c>
      <c r="N82" s="59"/>
    </row>
    <row r="83" spans="1:14">
      <c r="A83" s="53"/>
      <c r="B83" s="31"/>
      <c r="C83" s="25"/>
      <c r="D83" s="54"/>
      <c r="E83" s="55"/>
      <c r="F83" s="27" t="str">
        <f t="shared" si="1"/>
        <v/>
      </c>
      <c r="G83" s="56"/>
      <c r="H83" s="57"/>
      <c r="I83" s="27" t="str">
        <f t="shared" si="2"/>
        <v/>
      </c>
      <c r="J83" s="56"/>
      <c r="K83" s="57"/>
      <c r="L83" s="58" t="str">
        <f t="shared" si="3"/>
        <v/>
      </c>
      <c r="M83" s="31" t="str">
        <f t="shared" si="4"/>
        <v/>
      </c>
      <c r="N83" s="59"/>
    </row>
    <row r="84" spans="1:14">
      <c r="A84" s="64"/>
      <c r="B84" s="31"/>
      <c r="C84" s="28"/>
      <c r="D84" s="65"/>
      <c r="E84" s="55"/>
      <c r="F84" s="27" t="str">
        <f t="shared" si="1"/>
        <v/>
      </c>
      <c r="G84" s="56"/>
      <c r="H84" s="57"/>
      <c r="I84" s="27" t="str">
        <f t="shared" si="2"/>
        <v/>
      </c>
      <c r="J84" s="56"/>
      <c r="K84" s="57"/>
      <c r="L84" s="61" t="str">
        <f t="shared" si="3"/>
        <v/>
      </c>
      <c r="M84" s="32" t="str">
        <f t="shared" si="4"/>
        <v/>
      </c>
      <c r="N84" s="63"/>
    </row>
    <row r="85" spans="1:14">
      <c r="A85" s="46"/>
      <c r="B85" s="30" t="str">
        <f>IF(SUM(M85:M89)=0,"",SUM(M85:M89))</f>
        <v/>
      </c>
      <c r="C85" s="25"/>
      <c r="D85" s="47"/>
      <c r="E85" s="48"/>
      <c r="F85" s="27" t="str">
        <f t="shared" si="1"/>
        <v/>
      </c>
      <c r="G85" s="49"/>
      <c r="H85" s="50"/>
      <c r="I85" s="27" t="str">
        <f t="shared" si="2"/>
        <v/>
      </c>
      <c r="J85" s="49"/>
      <c r="K85" s="50"/>
      <c r="L85" s="51" t="str">
        <f t="shared" si="3"/>
        <v/>
      </c>
      <c r="M85" s="30" t="str">
        <f t="shared" si="4"/>
        <v/>
      </c>
      <c r="N85" s="52"/>
    </row>
    <row r="86" spans="1:14">
      <c r="A86" s="53"/>
      <c r="B86" s="31"/>
      <c r="C86" s="25"/>
      <c r="D86" s="54"/>
      <c r="E86" s="55"/>
      <c r="F86" s="27" t="str">
        <f t="shared" si="1"/>
        <v/>
      </c>
      <c r="G86" s="56"/>
      <c r="H86" s="57"/>
      <c r="I86" s="27" t="str">
        <f t="shared" si="2"/>
        <v/>
      </c>
      <c r="J86" s="56"/>
      <c r="K86" s="57"/>
      <c r="L86" s="58" t="str">
        <f t="shared" si="3"/>
        <v/>
      </c>
      <c r="M86" s="31" t="str">
        <f t="shared" si="4"/>
        <v/>
      </c>
      <c r="N86" s="59"/>
    </row>
    <row r="87" spans="1:14">
      <c r="A87" s="53"/>
      <c r="B87" s="31"/>
      <c r="C87" s="25"/>
      <c r="D87" s="54"/>
      <c r="E87" s="55"/>
      <c r="F87" s="27" t="str">
        <f t="shared" si="1"/>
        <v/>
      </c>
      <c r="G87" s="56"/>
      <c r="H87" s="57"/>
      <c r="I87" s="27" t="str">
        <f t="shared" si="2"/>
        <v/>
      </c>
      <c r="J87" s="56"/>
      <c r="K87" s="57"/>
      <c r="L87" s="58" t="str">
        <f t="shared" si="3"/>
        <v/>
      </c>
      <c r="M87" s="31" t="str">
        <f t="shared" si="4"/>
        <v/>
      </c>
      <c r="N87" s="59"/>
    </row>
    <row r="88" spans="1:14">
      <c r="A88" s="53"/>
      <c r="B88" s="31"/>
      <c r="C88" s="25"/>
      <c r="D88" s="54"/>
      <c r="E88" s="55"/>
      <c r="F88" s="27" t="str">
        <f t="shared" si="1"/>
        <v/>
      </c>
      <c r="G88" s="56"/>
      <c r="H88" s="57"/>
      <c r="I88" s="27" t="str">
        <f t="shared" si="2"/>
        <v/>
      </c>
      <c r="J88" s="56"/>
      <c r="K88" s="57"/>
      <c r="L88" s="58" t="str">
        <f t="shared" si="3"/>
        <v/>
      </c>
      <c r="M88" s="31" t="str">
        <f t="shared" si="4"/>
        <v/>
      </c>
      <c r="N88" s="59"/>
    </row>
    <row r="89" spans="1:14">
      <c r="A89" s="64"/>
      <c r="B89" s="31"/>
      <c r="C89" s="28"/>
      <c r="D89" s="65"/>
      <c r="E89" s="62"/>
      <c r="F89" s="27" t="str">
        <f t="shared" si="1"/>
        <v/>
      </c>
      <c r="G89" s="56"/>
      <c r="H89" s="57"/>
      <c r="I89" s="27" t="str">
        <f t="shared" si="2"/>
        <v/>
      </c>
      <c r="J89" s="56"/>
      <c r="K89" s="57"/>
      <c r="L89" s="61" t="str">
        <f t="shared" si="3"/>
        <v/>
      </c>
      <c r="M89" s="32" t="str">
        <f t="shared" si="4"/>
        <v/>
      </c>
      <c r="N89" s="63"/>
    </row>
    <row r="90" spans="1:14">
      <c r="A90" s="46"/>
      <c r="B90" s="30" t="str">
        <f>IF(SUM(M90:M94)=0,"",SUM(M90:M94))</f>
        <v/>
      </c>
      <c r="C90" s="25"/>
      <c r="D90" s="47"/>
      <c r="E90" s="48"/>
      <c r="F90" s="26" t="str">
        <f t="shared" si="1"/>
        <v/>
      </c>
      <c r="G90" s="49"/>
      <c r="H90" s="50"/>
      <c r="I90" s="26" t="str">
        <f t="shared" si="2"/>
        <v/>
      </c>
      <c r="J90" s="49"/>
      <c r="K90" s="50"/>
      <c r="L90" s="51" t="str">
        <f t="shared" si="3"/>
        <v/>
      </c>
      <c r="M90" s="30" t="str">
        <f t="shared" si="4"/>
        <v/>
      </c>
      <c r="N90" s="52"/>
    </row>
    <row r="91" spans="1:14">
      <c r="A91" s="53"/>
      <c r="B91" s="31"/>
      <c r="C91" s="25"/>
      <c r="D91" s="54"/>
      <c r="E91" s="55"/>
      <c r="F91" s="27" t="str">
        <f t="shared" si="1"/>
        <v/>
      </c>
      <c r="G91" s="56"/>
      <c r="H91" s="57"/>
      <c r="I91" s="27" t="str">
        <f t="shared" si="2"/>
        <v/>
      </c>
      <c r="J91" s="56"/>
      <c r="K91" s="57"/>
      <c r="L91" s="58" t="str">
        <f t="shared" si="3"/>
        <v/>
      </c>
      <c r="M91" s="31" t="str">
        <f t="shared" si="4"/>
        <v/>
      </c>
      <c r="N91" s="59"/>
    </row>
    <row r="92" spans="1:14">
      <c r="A92" s="53"/>
      <c r="B92" s="31"/>
      <c r="C92" s="25"/>
      <c r="D92" s="54"/>
      <c r="E92" s="55"/>
      <c r="F92" s="27" t="str">
        <f t="shared" si="1"/>
        <v/>
      </c>
      <c r="G92" s="56"/>
      <c r="H92" s="57"/>
      <c r="I92" s="27" t="str">
        <f t="shared" si="2"/>
        <v/>
      </c>
      <c r="J92" s="56"/>
      <c r="K92" s="57"/>
      <c r="L92" s="58" t="str">
        <f t="shared" si="3"/>
        <v/>
      </c>
      <c r="M92" s="31" t="str">
        <f t="shared" si="4"/>
        <v/>
      </c>
      <c r="N92" s="59"/>
    </row>
    <row r="93" spans="1:14">
      <c r="A93" s="53"/>
      <c r="B93" s="31"/>
      <c r="C93" s="25"/>
      <c r="D93" s="54"/>
      <c r="E93" s="55"/>
      <c r="F93" s="27" t="str">
        <f t="shared" si="1"/>
        <v/>
      </c>
      <c r="G93" s="56"/>
      <c r="H93" s="57"/>
      <c r="I93" s="27" t="str">
        <f t="shared" si="2"/>
        <v/>
      </c>
      <c r="J93" s="56"/>
      <c r="K93" s="57"/>
      <c r="L93" s="58" t="str">
        <f t="shared" si="3"/>
        <v/>
      </c>
      <c r="M93" s="31" t="str">
        <f t="shared" si="4"/>
        <v/>
      </c>
      <c r="N93" s="59"/>
    </row>
    <row r="94" spans="1:14" ht="11.75" customHeight="1">
      <c r="A94" s="64"/>
      <c r="B94" s="31"/>
      <c r="C94" s="28"/>
      <c r="D94" s="65"/>
      <c r="E94" s="62"/>
      <c r="F94" s="29" t="str">
        <f t="shared" si="1"/>
        <v/>
      </c>
      <c r="G94" s="56"/>
      <c r="H94" s="57"/>
      <c r="I94" s="29" t="str">
        <f t="shared" si="2"/>
        <v/>
      </c>
      <c r="J94" s="56"/>
      <c r="K94" s="57"/>
      <c r="L94" s="61" t="str">
        <f t="shared" si="3"/>
        <v/>
      </c>
      <c r="M94" s="32" t="str">
        <f t="shared" si="4"/>
        <v/>
      </c>
      <c r="N94" s="63"/>
    </row>
    <row r="95" spans="1:14">
      <c r="A95" s="46"/>
      <c r="B95" s="30" t="str">
        <f>IF(SUM(M95:M99)=0,"",SUM(M95:M99))</f>
        <v/>
      </c>
      <c r="C95" s="25"/>
      <c r="D95" s="47"/>
      <c r="E95" s="55"/>
      <c r="F95" s="27" t="str">
        <f t="shared" si="1"/>
        <v/>
      </c>
      <c r="G95" s="49"/>
      <c r="H95" s="50"/>
      <c r="I95" s="27" t="str">
        <f t="shared" si="2"/>
        <v/>
      </c>
      <c r="J95" s="49"/>
      <c r="K95" s="50"/>
      <c r="L95" s="51" t="str">
        <f t="shared" si="3"/>
        <v/>
      </c>
      <c r="M95" s="30" t="str">
        <f t="shared" si="4"/>
        <v/>
      </c>
      <c r="N95" s="52"/>
    </row>
    <row r="96" spans="1:14">
      <c r="A96" s="53"/>
      <c r="B96" s="31"/>
      <c r="C96" s="25"/>
      <c r="D96" s="54"/>
      <c r="E96" s="55"/>
      <c r="F96" s="27" t="str">
        <f t="shared" si="1"/>
        <v/>
      </c>
      <c r="G96" s="56"/>
      <c r="H96" s="57"/>
      <c r="I96" s="27" t="str">
        <f t="shared" si="2"/>
        <v/>
      </c>
      <c r="J96" s="56"/>
      <c r="K96" s="57"/>
      <c r="L96" s="58" t="str">
        <f t="shared" si="3"/>
        <v/>
      </c>
      <c r="M96" s="31" t="str">
        <f t="shared" si="4"/>
        <v/>
      </c>
      <c r="N96" s="59"/>
    </row>
    <row r="97" spans="1:14">
      <c r="A97" s="53"/>
      <c r="B97" s="31"/>
      <c r="C97" s="25"/>
      <c r="D97" s="54"/>
      <c r="E97" s="55"/>
      <c r="F97" s="27" t="str">
        <f t="shared" si="1"/>
        <v/>
      </c>
      <c r="G97" s="56"/>
      <c r="H97" s="57"/>
      <c r="I97" s="27" t="str">
        <f t="shared" si="2"/>
        <v/>
      </c>
      <c r="J97" s="56"/>
      <c r="K97" s="57"/>
      <c r="L97" s="58" t="str">
        <f t="shared" si="3"/>
        <v/>
      </c>
      <c r="M97" s="31" t="str">
        <f t="shared" si="4"/>
        <v/>
      </c>
      <c r="N97" s="59"/>
    </row>
    <row r="98" spans="1:14">
      <c r="A98" s="53"/>
      <c r="B98" s="31"/>
      <c r="C98" s="25"/>
      <c r="D98" s="54"/>
      <c r="E98" s="55"/>
      <c r="F98" s="27" t="str">
        <f t="shared" si="1"/>
        <v/>
      </c>
      <c r="G98" s="56"/>
      <c r="H98" s="57"/>
      <c r="I98" s="27" t="str">
        <f t="shared" si="2"/>
        <v/>
      </c>
      <c r="J98" s="56"/>
      <c r="K98" s="57"/>
      <c r="L98" s="58" t="str">
        <f t="shared" si="3"/>
        <v/>
      </c>
      <c r="M98" s="31" t="str">
        <f t="shared" si="4"/>
        <v/>
      </c>
      <c r="N98" s="59"/>
    </row>
    <row r="99" spans="1:14" ht="11.75" customHeight="1">
      <c r="A99" s="64"/>
      <c r="B99" s="31"/>
      <c r="C99" s="28"/>
      <c r="D99" s="65"/>
      <c r="E99" s="55"/>
      <c r="F99" s="27" t="str">
        <f t="shared" si="1"/>
        <v/>
      </c>
      <c r="G99" s="56"/>
      <c r="H99" s="57"/>
      <c r="I99" s="27" t="str">
        <f t="shared" si="2"/>
        <v/>
      </c>
      <c r="J99" s="56"/>
      <c r="K99" s="57"/>
      <c r="L99" s="61" t="str">
        <f t="shared" si="3"/>
        <v/>
      </c>
      <c r="M99" s="32" t="str">
        <f t="shared" si="4"/>
        <v/>
      </c>
      <c r="N99" s="63"/>
    </row>
    <row r="100" spans="1:14">
      <c r="A100" s="150" t="s">
        <v>57</v>
      </c>
      <c r="B100" s="150"/>
      <c r="C100" s="150"/>
      <c r="D100" s="150"/>
      <c r="E100" s="150"/>
      <c r="F100" s="150"/>
      <c r="G100" s="150"/>
      <c r="H100" s="150"/>
      <c r="I100" s="150"/>
      <c r="J100" s="150"/>
      <c r="K100" s="150"/>
      <c r="L100" s="150"/>
      <c r="M100" s="34">
        <f>IF(SUM(M40:M99)=SUM(B40:B99),SUM(M40:M99),"ERROR：科目合計と小計が一致していません")</f>
        <v>0</v>
      </c>
      <c r="N100" s="35" t="s">
        <v>58</v>
      </c>
    </row>
    <row r="101" spans="1:14" ht="13" customHeight="1">
      <c r="A101" s="33"/>
      <c r="B101" s="151" t="s">
        <v>101</v>
      </c>
      <c r="C101" s="151"/>
      <c r="D101" s="151"/>
      <c r="E101" s="151"/>
      <c r="F101" s="151"/>
      <c r="G101" s="151"/>
      <c r="H101" s="151"/>
      <c r="I101" s="151"/>
      <c r="J101" s="151"/>
      <c r="K101" s="151"/>
      <c r="L101" s="152"/>
      <c r="M101" s="34">
        <f>M102-M100</f>
        <v>0</v>
      </c>
      <c r="N101" s="35" t="s">
        <v>58</v>
      </c>
    </row>
    <row r="102" spans="1:14" ht="13" customHeight="1">
      <c r="A102" s="153" t="s">
        <v>120</v>
      </c>
      <c r="B102" s="154"/>
      <c r="C102" s="154"/>
      <c r="D102" s="154"/>
      <c r="E102" s="154"/>
      <c r="F102" s="154"/>
      <c r="G102" s="154"/>
      <c r="H102" s="154"/>
      <c r="I102" s="154"/>
      <c r="J102" s="154"/>
      <c r="K102" s="154"/>
      <c r="L102" s="155"/>
      <c r="M102" s="101">
        <f>ROUNDUP(M100,-4)</f>
        <v>0</v>
      </c>
      <c r="N102" s="100" t="s">
        <v>58</v>
      </c>
    </row>
    <row r="103" spans="1:14" ht="12.5" customHeight="1"/>
    <row r="104" spans="1:14" ht="19">
      <c r="A104" s="67" t="s">
        <v>78</v>
      </c>
      <c r="B104" s="5"/>
      <c r="C104" s="5"/>
      <c r="D104" s="5"/>
      <c r="E104" s="5"/>
      <c r="F104" s="6"/>
      <c r="G104" s="5"/>
      <c r="H104" s="5"/>
      <c r="I104" s="5"/>
      <c r="J104" s="5"/>
      <c r="K104" s="5"/>
      <c r="L104" s="6"/>
    </row>
    <row r="105" spans="1:14" ht="80">
      <c r="A105" s="9" t="s">
        <v>59</v>
      </c>
      <c r="B105" s="9" t="s">
        <v>60</v>
      </c>
      <c r="C105" s="9" t="s">
        <v>39</v>
      </c>
      <c r="D105" s="156" t="s">
        <v>61</v>
      </c>
      <c r="E105" s="156"/>
      <c r="F105" s="156"/>
      <c r="G105" s="156" t="s">
        <v>77</v>
      </c>
      <c r="H105" s="156"/>
      <c r="I105" s="156"/>
      <c r="J105" s="156"/>
      <c r="K105" s="156"/>
      <c r="L105" s="156"/>
      <c r="M105" s="156"/>
      <c r="N105" s="156"/>
    </row>
    <row r="106" spans="1:14" ht="22" customHeight="1">
      <c r="A106" s="68"/>
      <c r="B106" s="69"/>
      <c r="C106" s="69"/>
      <c r="D106" s="146"/>
      <c r="E106" s="147"/>
      <c r="F106" s="148"/>
      <c r="G106" s="149"/>
      <c r="H106" s="149"/>
      <c r="I106" s="149"/>
      <c r="J106" s="149"/>
      <c r="K106" s="149"/>
      <c r="L106" s="149"/>
      <c r="M106" s="149"/>
      <c r="N106" s="149"/>
    </row>
    <row r="107" spans="1:14" ht="22" customHeight="1">
      <c r="A107" s="68"/>
      <c r="B107" s="69"/>
      <c r="C107" s="69"/>
      <c r="D107" s="146"/>
      <c r="E107" s="147"/>
      <c r="F107" s="148"/>
      <c r="G107" s="149"/>
      <c r="H107" s="149"/>
      <c r="I107" s="149"/>
      <c r="J107" s="149"/>
      <c r="K107" s="149"/>
      <c r="L107" s="149"/>
      <c r="M107" s="149"/>
      <c r="N107" s="149"/>
    </row>
    <row r="108" spans="1:14" ht="22" customHeight="1">
      <c r="A108" s="68"/>
      <c r="B108" s="69"/>
      <c r="C108" s="69"/>
      <c r="D108" s="146"/>
      <c r="E108" s="147"/>
      <c r="F108" s="148"/>
      <c r="G108" s="149"/>
      <c r="H108" s="149"/>
      <c r="I108" s="149"/>
      <c r="J108" s="149"/>
      <c r="K108" s="149"/>
      <c r="L108" s="149"/>
      <c r="M108" s="149"/>
      <c r="N108" s="149"/>
    </row>
    <row r="109" spans="1:14" ht="22" customHeight="1">
      <c r="A109" s="68"/>
      <c r="B109" s="69"/>
      <c r="C109" s="69"/>
      <c r="D109" s="146"/>
      <c r="E109" s="147"/>
      <c r="F109" s="148"/>
      <c r="G109" s="149"/>
      <c r="H109" s="149"/>
      <c r="I109" s="149"/>
      <c r="J109" s="149"/>
      <c r="K109" s="149"/>
      <c r="L109" s="149"/>
      <c r="M109" s="149"/>
      <c r="N109" s="149"/>
    </row>
    <row r="110" spans="1:14" ht="22" customHeight="1">
      <c r="A110" s="68"/>
      <c r="B110" s="69"/>
      <c r="C110" s="69"/>
      <c r="D110" s="146"/>
      <c r="E110" s="147"/>
      <c r="F110" s="148"/>
      <c r="G110" s="149"/>
      <c r="H110" s="149"/>
      <c r="I110" s="149"/>
      <c r="J110" s="149"/>
      <c r="K110" s="149"/>
      <c r="L110" s="149"/>
      <c r="M110" s="149"/>
      <c r="N110" s="149"/>
    </row>
    <row r="111" spans="1:14" ht="22" customHeight="1">
      <c r="A111" s="68"/>
      <c r="B111" s="69"/>
      <c r="C111" s="69"/>
      <c r="D111" s="146"/>
      <c r="E111" s="147"/>
      <c r="F111" s="148"/>
      <c r="G111" s="149"/>
      <c r="H111" s="149"/>
      <c r="I111" s="149"/>
      <c r="J111" s="149"/>
      <c r="K111" s="149"/>
      <c r="L111" s="149"/>
      <c r="M111" s="149"/>
      <c r="N111" s="149"/>
    </row>
    <row r="112" spans="1:14" ht="22" customHeight="1">
      <c r="A112" s="68"/>
      <c r="B112" s="69"/>
      <c r="C112" s="69"/>
      <c r="D112" s="146"/>
      <c r="E112" s="147"/>
      <c r="F112" s="148"/>
      <c r="G112" s="149"/>
      <c r="H112" s="149"/>
      <c r="I112" s="149"/>
      <c r="J112" s="149"/>
      <c r="K112" s="149"/>
      <c r="L112" s="149"/>
      <c r="M112" s="149"/>
      <c r="N112" s="149"/>
    </row>
    <row r="113" spans="1:14" ht="22" customHeight="1">
      <c r="A113" s="68"/>
      <c r="B113" s="69"/>
      <c r="C113" s="69"/>
      <c r="D113" s="146"/>
      <c r="E113" s="147"/>
      <c r="F113" s="148"/>
      <c r="G113" s="149"/>
      <c r="H113" s="149"/>
      <c r="I113" s="149"/>
      <c r="J113" s="149"/>
      <c r="K113" s="149"/>
      <c r="L113" s="149"/>
      <c r="M113" s="149"/>
      <c r="N113" s="149"/>
    </row>
    <row r="114" spans="1:14" ht="22" customHeight="1">
      <c r="A114" s="68"/>
      <c r="B114" s="69"/>
      <c r="C114" s="69"/>
      <c r="D114" s="146"/>
      <c r="E114" s="147"/>
      <c r="F114" s="148"/>
      <c r="G114" s="149"/>
      <c r="H114" s="149"/>
      <c r="I114" s="149"/>
      <c r="J114" s="149"/>
      <c r="K114" s="149"/>
      <c r="L114" s="149"/>
      <c r="M114" s="149"/>
      <c r="N114" s="149"/>
    </row>
    <row r="115" spans="1:14" ht="22" customHeight="1">
      <c r="A115" s="68"/>
      <c r="B115" s="69"/>
      <c r="C115" s="69"/>
      <c r="D115" s="146"/>
      <c r="E115" s="147"/>
      <c r="F115" s="148"/>
      <c r="G115" s="149"/>
      <c r="H115" s="149"/>
      <c r="I115" s="149"/>
      <c r="J115" s="149"/>
      <c r="K115" s="149"/>
      <c r="L115" s="149"/>
      <c r="M115" s="149"/>
      <c r="N115" s="149"/>
    </row>
    <row r="116" spans="1:14" ht="22" customHeight="1">
      <c r="A116" s="68"/>
      <c r="B116" s="69"/>
      <c r="C116" s="69"/>
      <c r="D116" s="146"/>
      <c r="E116" s="147"/>
      <c r="F116" s="148"/>
      <c r="G116" s="149"/>
      <c r="H116" s="149"/>
      <c r="I116" s="149"/>
      <c r="J116" s="149"/>
      <c r="K116" s="149"/>
      <c r="L116" s="149"/>
      <c r="M116" s="149"/>
      <c r="N116" s="149"/>
    </row>
    <row r="117" spans="1:14" ht="22" customHeight="1">
      <c r="A117" s="68"/>
      <c r="B117" s="69"/>
      <c r="C117" s="69"/>
      <c r="D117" s="146"/>
      <c r="E117" s="147"/>
      <c r="F117" s="148"/>
      <c r="G117" s="149"/>
      <c r="H117" s="149"/>
      <c r="I117" s="149"/>
      <c r="J117" s="149"/>
      <c r="K117" s="149"/>
      <c r="L117" s="149"/>
      <c r="M117" s="149"/>
      <c r="N117" s="149"/>
    </row>
    <row r="118" spans="1:14" ht="22" customHeight="1">
      <c r="A118" s="68"/>
      <c r="B118" s="69"/>
      <c r="C118" s="69"/>
      <c r="D118" s="146"/>
      <c r="E118" s="147"/>
      <c r="F118" s="148"/>
      <c r="G118" s="149"/>
      <c r="H118" s="149"/>
      <c r="I118" s="149"/>
      <c r="J118" s="149"/>
      <c r="K118" s="149"/>
      <c r="L118" s="149"/>
      <c r="M118" s="149"/>
      <c r="N118" s="149"/>
    </row>
    <row r="119" spans="1:14" ht="22" customHeight="1">
      <c r="A119" s="68"/>
      <c r="B119" s="69"/>
      <c r="C119" s="69"/>
      <c r="D119" s="146"/>
      <c r="E119" s="147"/>
      <c r="F119" s="148"/>
      <c r="G119" s="149"/>
      <c r="H119" s="149"/>
      <c r="I119" s="149"/>
      <c r="J119" s="149"/>
      <c r="K119" s="149"/>
      <c r="L119" s="149"/>
      <c r="M119" s="149"/>
      <c r="N119" s="149"/>
    </row>
  </sheetData>
  <dataConsolidate/>
  <mergeCells count="105">
    <mergeCell ref="B1:N1"/>
    <mergeCell ref="B2:N2"/>
    <mergeCell ref="B6:C6"/>
    <mergeCell ref="E6:N6"/>
    <mergeCell ref="B10:C10"/>
    <mergeCell ref="E10:N10"/>
    <mergeCell ref="B11:C11"/>
    <mergeCell ref="E11:N11"/>
    <mergeCell ref="B12:C12"/>
    <mergeCell ref="E12:N12"/>
    <mergeCell ref="B7:C7"/>
    <mergeCell ref="E7:N7"/>
    <mergeCell ref="B8:C8"/>
    <mergeCell ref="E8:N8"/>
    <mergeCell ref="B9:C9"/>
    <mergeCell ref="E9:N9"/>
    <mergeCell ref="B16:C16"/>
    <mergeCell ref="E16:N16"/>
    <mergeCell ref="B17:C17"/>
    <mergeCell ref="E17:N17"/>
    <mergeCell ref="A20:C20"/>
    <mergeCell ref="A21:C21"/>
    <mergeCell ref="E21:K21"/>
    <mergeCell ref="B13:C13"/>
    <mergeCell ref="E13:N13"/>
    <mergeCell ref="B14:C14"/>
    <mergeCell ref="E14:N14"/>
    <mergeCell ref="B15:C15"/>
    <mergeCell ref="E15:N15"/>
    <mergeCell ref="A26:E26"/>
    <mergeCell ref="F26:H27"/>
    <mergeCell ref="I26:K27"/>
    <mergeCell ref="B27:E27"/>
    <mergeCell ref="B28:E28"/>
    <mergeCell ref="F28:H28"/>
    <mergeCell ref="I28:K28"/>
    <mergeCell ref="A22:C22"/>
    <mergeCell ref="E22:F22"/>
    <mergeCell ref="A23:C23"/>
    <mergeCell ref="E23:F23"/>
    <mergeCell ref="A24:C24"/>
    <mergeCell ref="E24:J24"/>
    <mergeCell ref="B31:E31"/>
    <mergeCell ref="F31:H31"/>
    <mergeCell ref="I31:K31"/>
    <mergeCell ref="B32:E32"/>
    <mergeCell ref="F32:H32"/>
    <mergeCell ref="I32:K32"/>
    <mergeCell ref="B29:E29"/>
    <mergeCell ref="F29:H29"/>
    <mergeCell ref="I29:K29"/>
    <mergeCell ref="B30:E30"/>
    <mergeCell ref="F30:H30"/>
    <mergeCell ref="I30:K30"/>
    <mergeCell ref="B33:E33"/>
    <mergeCell ref="F33:H33"/>
    <mergeCell ref="I33:K33"/>
    <mergeCell ref="AB33:AE33"/>
    <mergeCell ref="B34:E34"/>
    <mergeCell ref="F34:H34"/>
    <mergeCell ref="I34:K34"/>
    <mergeCell ref="AB34:AE36"/>
    <mergeCell ref="B35:E35"/>
    <mergeCell ref="F35:H35"/>
    <mergeCell ref="A100:L100"/>
    <mergeCell ref="B101:L101"/>
    <mergeCell ref="A102:L102"/>
    <mergeCell ref="D105:F105"/>
    <mergeCell ref="G105:N105"/>
    <mergeCell ref="D106:F106"/>
    <mergeCell ref="G106:N106"/>
    <mergeCell ref="I35:K35"/>
    <mergeCell ref="B36:E36"/>
    <mergeCell ref="F36:H36"/>
    <mergeCell ref="I36:K36"/>
    <mergeCell ref="A38:A39"/>
    <mergeCell ref="B38:B39"/>
    <mergeCell ref="C38:C39"/>
    <mergeCell ref="D38:N38"/>
    <mergeCell ref="D110:F110"/>
    <mergeCell ref="G110:N110"/>
    <mergeCell ref="D111:F111"/>
    <mergeCell ref="G111:N111"/>
    <mergeCell ref="D112:F112"/>
    <mergeCell ref="G112:N112"/>
    <mergeCell ref="D107:F107"/>
    <mergeCell ref="G107:N107"/>
    <mergeCell ref="D108:F108"/>
    <mergeCell ref="G108:N108"/>
    <mergeCell ref="D109:F109"/>
    <mergeCell ref="G109:N109"/>
    <mergeCell ref="D119:F119"/>
    <mergeCell ref="G119:N119"/>
    <mergeCell ref="D116:F116"/>
    <mergeCell ref="G116:N116"/>
    <mergeCell ref="D117:F117"/>
    <mergeCell ref="G117:N117"/>
    <mergeCell ref="D118:F118"/>
    <mergeCell ref="G118:N118"/>
    <mergeCell ref="D113:F113"/>
    <mergeCell ref="G113:N113"/>
    <mergeCell ref="D114:F114"/>
    <mergeCell ref="G114:N114"/>
    <mergeCell ref="D115:F115"/>
    <mergeCell ref="G115:N115"/>
  </mergeCells>
  <phoneticPr fontId="1"/>
  <dataValidations count="1">
    <dataValidation type="list" allowBlank="1" showInputMessage="1" showErrorMessage="1" sqref="A28:A34 C40:C99" xr:uid="{00000000-0002-0000-0000-000000000000}">
      <formula1>"1,2,3,4,5,6,7"</formula1>
    </dataValidation>
  </dataValidations>
  <pageMargins left="0.25" right="0.25" top="0.75" bottom="0.75" header="0.3" footer="0.3"/>
  <pageSetup paperSize="9" scale="69" orientation="portrait" r:id="rId1"/>
  <rowBreaks count="2" manualBreakCount="2">
    <brk id="18" max="16383" man="1"/>
    <brk id="103"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37</xdr:col>
                    <xdr:colOff>25400</xdr:colOff>
                    <xdr:row>37</xdr:row>
                    <xdr:rowOff>101600</xdr:rowOff>
                  </from>
                  <to>
                    <xdr:col>37</xdr:col>
                    <xdr:colOff>444500</xdr:colOff>
                    <xdr:row>38</xdr:row>
                    <xdr:rowOff>279400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37</xdr:col>
                    <xdr:colOff>482600</xdr:colOff>
                    <xdr:row>43</xdr:row>
                    <xdr:rowOff>63500</xdr:rowOff>
                  </from>
                  <to>
                    <xdr:col>38</xdr:col>
                    <xdr:colOff>279400</xdr:colOff>
                    <xdr:row>45</xdr:row>
                    <xdr:rowOff>88900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38</xdr:col>
                    <xdr:colOff>457200</xdr:colOff>
                    <xdr:row>48</xdr:row>
                    <xdr:rowOff>114300</xdr:rowOff>
                  </from>
                  <to>
                    <xdr:col>39</xdr:col>
                    <xdr:colOff>254000</xdr:colOff>
                    <xdr:row>50</xdr:row>
                    <xdr:rowOff>139700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39</xdr:col>
                    <xdr:colOff>330200</xdr:colOff>
                    <xdr:row>51</xdr:row>
                    <xdr:rowOff>101600</xdr:rowOff>
                  </from>
                  <to>
                    <xdr:col>40</xdr:col>
                    <xdr:colOff>127000</xdr:colOff>
                    <xdr:row>54</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35</xdr:col>
                    <xdr:colOff>114300</xdr:colOff>
                    <xdr:row>39</xdr:row>
                    <xdr:rowOff>76200</xdr:rowOff>
                  </from>
                  <to>
                    <xdr:col>35</xdr:col>
                    <xdr:colOff>533400</xdr:colOff>
                    <xdr:row>41</xdr:row>
                    <xdr:rowOff>63500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41</xdr:col>
                    <xdr:colOff>25400</xdr:colOff>
                    <xdr:row>46</xdr:row>
                    <xdr:rowOff>50800</xdr:rowOff>
                  </from>
                  <to>
                    <xdr:col>41</xdr:col>
                    <xdr:colOff>444500</xdr:colOff>
                    <xdr:row>48</xdr:row>
                    <xdr:rowOff>88900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37</xdr:col>
                    <xdr:colOff>228600</xdr:colOff>
                    <xdr:row>54</xdr:row>
                    <xdr:rowOff>139700</xdr:rowOff>
                  </from>
                  <to>
                    <xdr:col>38</xdr:col>
                    <xdr:colOff>50800</xdr:colOff>
                    <xdr:row>57</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19"/>
  <sheetViews>
    <sheetView view="pageBreakPreview" topLeftCell="A22" zoomScale="70" zoomScaleNormal="70" zoomScaleSheetLayoutView="70" workbookViewId="0">
      <selection activeCell="E56" sqref="E56"/>
    </sheetView>
  </sheetViews>
  <sheetFormatPr baseColWidth="10" defaultColWidth="9" defaultRowHeight="14"/>
  <cols>
    <col min="1" max="1" width="14" style="4" customWidth="1"/>
    <col min="2" max="2" width="10.1640625" style="4" customWidth="1"/>
    <col min="3" max="3" width="5.5" style="4" customWidth="1"/>
    <col min="4" max="4" width="21.33203125" style="4" customWidth="1"/>
    <col min="5" max="5" width="8.1640625" style="4" customWidth="1"/>
    <col min="6" max="6" width="2.5" style="10" customWidth="1"/>
    <col min="7" max="7" width="6.33203125" style="4" customWidth="1"/>
    <col min="8" max="8" width="6" style="4" customWidth="1"/>
    <col min="9" max="9" width="2.5" style="4" customWidth="1"/>
    <col min="10" max="10" width="6.33203125" style="4" customWidth="1"/>
    <col min="11" max="11" width="6" style="4" customWidth="1"/>
    <col min="12" max="12" width="2.5" style="10" customWidth="1"/>
    <col min="13" max="13" width="10.83203125" style="4" customWidth="1"/>
    <col min="14" max="14" width="10.6640625" style="4" bestFit="1" customWidth="1"/>
    <col min="15" max="15" width="2.6640625" style="4" customWidth="1"/>
    <col min="16" max="16" width="12.1640625" style="4" hidden="1" customWidth="1"/>
    <col min="17" max="17" width="17.5" style="4" hidden="1" customWidth="1"/>
    <col min="18" max="18" width="20.5" style="4" hidden="1" customWidth="1"/>
    <col min="19" max="19" width="17.33203125" style="4" hidden="1" customWidth="1"/>
    <col min="20" max="20" width="14.6640625" style="4" hidden="1" customWidth="1"/>
    <col min="21" max="21" width="16.1640625" style="4" hidden="1" customWidth="1"/>
    <col min="22" max="22" width="14" style="4" hidden="1" customWidth="1"/>
    <col min="23" max="23" width="17" style="4" hidden="1" customWidth="1"/>
    <col min="24" max="24" width="10.5" style="4" hidden="1" customWidth="1"/>
    <col min="25" max="25" width="25.1640625" style="4" hidden="1" customWidth="1"/>
    <col min="26" max="26" width="27.33203125" style="4" hidden="1" customWidth="1"/>
    <col min="27" max="27" width="31.83203125" style="4" hidden="1" customWidth="1"/>
    <col min="28" max="29" width="9" style="4" customWidth="1"/>
    <col min="30" max="30" width="13.83203125" style="4" customWidth="1"/>
    <col min="31" max="35" width="9" style="4" customWidth="1"/>
    <col min="36" max="16384" width="9" style="4"/>
  </cols>
  <sheetData>
    <row r="1" spans="1:27" ht="36" customHeight="1">
      <c r="A1" s="3" t="s">
        <v>11</v>
      </c>
      <c r="B1" s="199" t="s">
        <v>158</v>
      </c>
      <c r="C1" s="199"/>
      <c r="D1" s="199"/>
      <c r="E1" s="199"/>
      <c r="F1" s="199"/>
      <c r="G1" s="199"/>
      <c r="H1" s="199"/>
      <c r="I1" s="199"/>
      <c r="J1" s="199"/>
      <c r="K1" s="199"/>
      <c r="L1" s="199"/>
      <c r="M1" s="199"/>
      <c r="N1" s="199"/>
      <c r="P1" s="4" t="s">
        <v>63</v>
      </c>
      <c r="Q1" s="4" t="s">
        <v>64</v>
      </c>
      <c r="R1" s="4" t="s">
        <v>65</v>
      </c>
      <c r="S1" s="4" t="s">
        <v>66</v>
      </c>
      <c r="T1" s="4" t="s">
        <v>67</v>
      </c>
      <c r="U1" s="4" t="s">
        <v>68</v>
      </c>
      <c r="V1" s="4" t="s">
        <v>13</v>
      </c>
      <c r="W1" s="4" t="s">
        <v>69</v>
      </c>
      <c r="X1" s="4" t="s">
        <v>70</v>
      </c>
      <c r="Y1" s="4" t="s">
        <v>71</v>
      </c>
      <c r="Z1" s="4" t="s">
        <v>72</v>
      </c>
      <c r="AA1" s="4" t="s">
        <v>73</v>
      </c>
    </row>
    <row r="2" spans="1:27" ht="36" customHeight="1">
      <c r="A2" s="3" t="s">
        <v>12</v>
      </c>
      <c r="B2" s="199" t="s">
        <v>159</v>
      </c>
      <c r="C2" s="199"/>
      <c r="D2" s="199"/>
      <c r="E2" s="199"/>
      <c r="F2" s="199"/>
      <c r="G2" s="199"/>
      <c r="H2" s="199"/>
      <c r="I2" s="199"/>
      <c r="J2" s="199"/>
      <c r="K2" s="199"/>
      <c r="L2" s="199"/>
      <c r="M2" s="199"/>
      <c r="N2" s="199"/>
    </row>
    <row r="5" spans="1:27" ht="19">
      <c r="A5" s="7" t="s">
        <v>14</v>
      </c>
      <c r="B5" s="5"/>
      <c r="C5" s="5"/>
      <c r="D5" s="5"/>
      <c r="E5" s="5"/>
    </row>
    <row r="6" spans="1:27" ht="24.75" customHeight="1">
      <c r="A6" s="134" t="s">
        <v>15</v>
      </c>
      <c r="B6" s="200" t="s">
        <v>16</v>
      </c>
      <c r="C6" s="201"/>
      <c r="D6" s="38" t="s">
        <v>17</v>
      </c>
      <c r="E6" s="202" t="s">
        <v>74</v>
      </c>
      <c r="F6" s="202"/>
      <c r="G6" s="202"/>
      <c r="H6" s="202"/>
      <c r="I6" s="202"/>
      <c r="J6" s="202"/>
      <c r="K6" s="202"/>
      <c r="L6" s="202"/>
      <c r="M6" s="202"/>
      <c r="N6" s="202"/>
    </row>
    <row r="7" spans="1:27" ht="19">
      <c r="A7" s="139" t="s">
        <v>18</v>
      </c>
      <c r="B7" s="203" t="s">
        <v>19</v>
      </c>
      <c r="C7" s="203"/>
      <c r="D7" s="139" t="s">
        <v>20</v>
      </c>
      <c r="E7" s="203" t="s">
        <v>21</v>
      </c>
      <c r="F7" s="203"/>
      <c r="G7" s="203"/>
      <c r="H7" s="203"/>
      <c r="I7" s="203"/>
      <c r="J7" s="203"/>
      <c r="K7" s="203"/>
      <c r="L7" s="203"/>
      <c r="M7" s="203"/>
      <c r="N7" s="203"/>
    </row>
    <row r="8" spans="1:27" ht="19">
      <c r="A8" s="139" t="s">
        <v>22</v>
      </c>
      <c r="B8" s="203" t="s">
        <v>23</v>
      </c>
      <c r="C8" s="203"/>
      <c r="D8" s="139" t="s">
        <v>24</v>
      </c>
      <c r="E8" s="203" t="s">
        <v>25</v>
      </c>
      <c r="F8" s="203"/>
      <c r="G8" s="203"/>
      <c r="H8" s="203"/>
      <c r="I8" s="203"/>
      <c r="J8" s="203"/>
      <c r="K8" s="203"/>
      <c r="L8" s="203"/>
      <c r="M8" s="203"/>
      <c r="N8" s="203"/>
    </row>
    <row r="9" spans="1:27" ht="19">
      <c r="A9" s="139" t="s">
        <v>26</v>
      </c>
      <c r="B9" s="203" t="s">
        <v>27</v>
      </c>
      <c r="C9" s="203"/>
      <c r="D9" s="139" t="s">
        <v>24</v>
      </c>
      <c r="E9" s="203" t="s">
        <v>28</v>
      </c>
      <c r="F9" s="203"/>
      <c r="G9" s="203"/>
      <c r="H9" s="203"/>
      <c r="I9" s="203"/>
      <c r="J9" s="203"/>
      <c r="K9" s="203"/>
      <c r="L9" s="203"/>
      <c r="M9" s="203"/>
      <c r="N9" s="203"/>
    </row>
    <row r="10" spans="1:27" ht="19">
      <c r="A10" s="135"/>
      <c r="B10" s="192"/>
      <c r="C10" s="193"/>
      <c r="D10" s="135"/>
      <c r="E10" s="194"/>
      <c r="F10" s="194"/>
      <c r="G10" s="194"/>
      <c r="H10" s="194"/>
      <c r="I10" s="194"/>
      <c r="J10" s="194"/>
      <c r="K10" s="194"/>
      <c r="L10" s="194"/>
      <c r="M10" s="194"/>
      <c r="N10" s="194"/>
    </row>
    <row r="11" spans="1:27" ht="19">
      <c r="A11" s="135"/>
      <c r="B11" s="192"/>
      <c r="C11" s="193"/>
      <c r="D11" s="135"/>
      <c r="E11" s="194"/>
      <c r="F11" s="194"/>
      <c r="G11" s="194"/>
      <c r="H11" s="194"/>
      <c r="I11" s="194"/>
      <c r="J11" s="194"/>
      <c r="K11" s="194"/>
      <c r="L11" s="194"/>
      <c r="M11" s="194"/>
      <c r="N11" s="194"/>
    </row>
    <row r="12" spans="1:27" ht="19">
      <c r="A12" s="135"/>
      <c r="B12" s="192"/>
      <c r="C12" s="193"/>
      <c r="D12" s="135"/>
      <c r="E12" s="194"/>
      <c r="F12" s="194"/>
      <c r="G12" s="194"/>
      <c r="H12" s="194"/>
      <c r="I12" s="194"/>
      <c r="J12" s="194"/>
      <c r="K12" s="194"/>
      <c r="L12" s="194"/>
      <c r="M12" s="194"/>
      <c r="N12" s="194"/>
    </row>
    <row r="13" spans="1:27" ht="19">
      <c r="A13" s="135"/>
      <c r="B13" s="192"/>
      <c r="C13" s="193"/>
      <c r="D13" s="135"/>
      <c r="E13" s="194"/>
      <c r="F13" s="194"/>
      <c r="G13" s="194"/>
      <c r="H13" s="194"/>
      <c r="I13" s="194"/>
      <c r="J13" s="194"/>
      <c r="K13" s="194"/>
      <c r="L13" s="194"/>
      <c r="M13" s="194"/>
      <c r="N13" s="194"/>
    </row>
    <row r="14" spans="1:27" ht="19">
      <c r="A14" s="135"/>
      <c r="B14" s="192"/>
      <c r="C14" s="193"/>
      <c r="D14" s="135"/>
      <c r="E14" s="194"/>
      <c r="F14" s="194"/>
      <c r="G14" s="194"/>
      <c r="H14" s="194"/>
      <c r="I14" s="194"/>
      <c r="J14" s="194"/>
      <c r="K14" s="194"/>
      <c r="L14" s="194"/>
      <c r="M14" s="194"/>
      <c r="N14" s="194"/>
    </row>
    <row r="15" spans="1:27" ht="19">
      <c r="A15" s="135"/>
      <c r="B15" s="192"/>
      <c r="C15" s="193"/>
      <c r="D15" s="135"/>
      <c r="E15" s="194"/>
      <c r="F15" s="194"/>
      <c r="G15" s="194"/>
      <c r="H15" s="194"/>
      <c r="I15" s="194"/>
      <c r="J15" s="194"/>
      <c r="K15" s="194"/>
      <c r="L15" s="194"/>
      <c r="M15" s="194"/>
      <c r="N15" s="194"/>
    </row>
    <row r="16" spans="1:27" ht="19">
      <c r="A16" s="135"/>
      <c r="B16" s="192"/>
      <c r="C16" s="193"/>
      <c r="D16" s="135"/>
      <c r="E16" s="194"/>
      <c r="F16" s="194"/>
      <c r="G16" s="194"/>
      <c r="H16" s="194"/>
      <c r="I16" s="194"/>
      <c r="J16" s="194"/>
      <c r="K16" s="194"/>
      <c r="L16" s="194"/>
      <c r="M16" s="194"/>
      <c r="N16" s="194"/>
    </row>
    <row r="17" spans="1:30" ht="19">
      <c r="A17" s="135"/>
      <c r="B17" s="192"/>
      <c r="C17" s="193"/>
      <c r="D17" s="135"/>
      <c r="E17" s="194"/>
      <c r="F17" s="194"/>
      <c r="G17" s="194"/>
      <c r="H17" s="194"/>
      <c r="I17" s="194"/>
      <c r="J17" s="194"/>
      <c r="K17" s="194"/>
      <c r="L17" s="194"/>
      <c r="M17" s="194"/>
      <c r="N17" s="194"/>
    </row>
    <row r="18" spans="1:30" ht="13.75" customHeight="1"/>
    <row r="19" spans="1:30" ht="19">
      <c r="A19" s="67" t="s">
        <v>29</v>
      </c>
      <c r="B19" s="11"/>
      <c r="C19" s="40"/>
      <c r="D19" s="12"/>
      <c r="E19" s="13"/>
      <c r="F19" s="13"/>
      <c r="G19" s="14"/>
      <c r="H19" s="15"/>
      <c r="I19" s="14"/>
    </row>
    <row r="20" spans="1:30" ht="16" thickBot="1">
      <c r="A20" s="195" t="s">
        <v>30</v>
      </c>
      <c r="B20" s="195"/>
      <c r="C20" s="195"/>
      <c r="D20" s="102" t="s">
        <v>31</v>
      </c>
      <c r="F20" s="4"/>
      <c r="J20" s="10"/>
      <c r="L20" s="4"/>
    </row>
    <row r="21" spans="1:30" ht="16" thickBot="1">
      <c r="A21" s="196" t="s">
        <v>32</v>
      </c>
      <c r="B21" s="196"/>
      <c r="C21" s="197"/>
      <c r="D21" s="141">
        <f>MIN(D23*D24,"3000000")</f>
        <v>3000000</v>
      </c>
      <c r="E21" s="191" t="s">
        <v>157</v>
      </c>
      <c r="F21" s="198"/>
      <c r="G21" s="198"/>
      <c r="H21" s="198"/>
      <c r="I21" s="198"/>
      <c r="J21" s="198"/>
      <c r="K21" s="198"/>
      <c r="L21" s="4"/>
      <c r="AC21" s="104"/>
      <c r="AD21" s="104"/>
    </row>
    <row r="22" spans="1:30" ht="13" customHeight="1">
      <c r="A22" s="186" t="s">
        <v>33</v>
      </c>
      <c r="B22" s="186"/>
      <c r="C22" s="186"/>
      <c r="D22" s="103">
        <f>D23-D21</f>
        <v>0</v>
      </c>
      <c r="E22" s="187" t="s">
        <v>34</v>
      </c>
      <c r="F22" s="188"/>
      <c r="J22" s="10"/>
      <c r="L22" s="4"/>
      <c r="AC22" s="104"/>
      <c r="AD22" s="104"/>
    </row>
    <row r="23" spans="1:30" ht="15">
      <c r="A23" s="189" t="s">
        <v>35</v>
      </c>
      <c r="B23" s="189"/>
      <c r="C23" s="189"/>
      <c r="D23" s="16">
        <f>M102</f>
        <v>3000000</v>
      </c>
      <c r="E23" s="187" t="s">
        <v>34</v>
      </c>
      <c r="F23" s="188"/>
      <c r="J23" s="10"/>
      <c r="L23" s="4"/>
      <c r="AB23" s="129"/>
      <c r="AC23" s="129"/>
    </row>
    <row r="24" spans="1:30" ht="13.25" customHeight="1">
      <c r="A24" s="189" t="s">
        <v>36</v>
      </c>
      <c r="B24" s="189"/>
      <c r="C24" s="189"/>
      <c r="D24" s="105">
        <v>1</v>
      </c>
      <c r="E24" s="190" t="s">
        <v>156</v>
      </c>
      <c r="F24" s="191"/>
      <c r="G24" s="191"/>
      <c r="H24" s="191"/>
      <c r="I24" s="191"/>
      <c r="J24" s="191"/>
      <c r="L24" s="4"/>
    </row>
    <row r="26" spans="1:30" ht="15">
      <c r="A26" s="172" t="s">
        <v>37</v>
      </c>
      <c r="B26" s="172"/>
      <c r="C26" s="172"/>
      <c r="D26" s="172"/>
      <c r="E26" s="172"/>
      <c r="F26" s="173" t="s">
        <v>38</v>
      </c>
      <c r="G26" s="174"/>
      <c r="H26" s="175"/>
      <c r="I26" s="179" t="s">
        <v>75</v>
      </c>
      <c r="J26" s="180"/>
      <c r="K26" s="181"/>
    </row>
    <row r="27" spans="1:30" ht="15">
      <c r="A27" s="136" t="s">
        <v>39</v>
      </c>
      <c r="B27" s="185" t="s">
        <v>40</v>
      </c>
      <c r="C27" s="185"/>
      <c r="D27" s="185"/>
      <c r="E27" s="185"/>
      <c r="F27" s="176"/>
      <c r="G27" s="177"/>
      <c r="H27" s="178"/>
      <c r="I27" s="182"/>
      <c r="J27" s="183"/>
      <c r="K27" s="184"/>
    </row>
    <row r="28" spans="1:30" ht="15">
      <c r="A28" s="18">
        <v>1</v>
      </c>
      <c r="B28" s="168" t="s">
        <v>160</v>
      </c>
      <c r="C28" s="168"/>
      <c r="D28" s="168"/>
      <c r="E28" s="168"/>
      <c r="F28" s="157">
        <f>IF(SUMIF(C40:C99,A28,M40:M99)=0,"",SUMIF(C40:C99,A28,M40:M99))</f>
        <v>965000</v>
      </c>
      <c r="G28" s="157"/>
      <c r="H28" s="157"/>
      <c r="I28" s="160">
        <f t="shared" ref="I28:I34" si="0">IF(ISERROR(F28/F$36), "", F28/F$36)</f>
        <v>0.32166666666666666</v>
      </c>
      <c r="J28" s="160"/>
      <c r="K28" s="160"/>
    </row>
    <row r="29" spans="1:30" ht="15">
      <c r="A29" s="18">
        <v>2</v>
      </c>
      <c r="B29" s="168" t="s">
        <v>161</v>
      </c>
      <c r="C29" s="168"/>
      <c r="D29" s="168"/>
      <c r="E29" s="168"/>
      <c r="F29" s="157">
        <f>IF(SUMIF(C40:C99,A29,M40:M99)=0,"",SUMIF(C40:C99,A29,M40:M99))</f>
        <v>810000</v>
      </c>
      <c r="G29" s="157"/>
      <c r="H29" s="157"/>
      <c r="I29" s="160">
        <f t="shared" si="0"/>
        <v>0.27</v>
      </c>
      <c r="J29" s="160"/>
      <c r="K29" s="160"/>
    </row>
    <row r="30" spans="1:30" ht="15">
      <c r="A30" s="18">
        <v>3</v>
      </c>
      <c r="B30" s="168" t="s">
        <v>162</v>
      </c>
      <c r="C30" s="168"/>
      <c r="D30" s="168"/>
      <c r="E30" s="168"/>
      <c r="F30" s="157">
        <f>IF(SUMIF(C40:C99,A30,M40:M99)=0,"",SUMIF(C40:C99,A30,M40:M99))</f>
        <v>400000</v>
      </c>
      <c r="G30" s="157"/>
      <c r="H30" s="157"/>
      <c r="I30" s="160">
        <f t="shared" si="0"/>
        <v>0.13333333333333333</v>
      </c>
      <c r="J30" s="160"/>
      <c r="K30" s="160"/>
    </row>
    <row r="31" spans="1:30" ht="15">
      <c r="A31" s="18">
        <v>4</v>
      </c>
      <c r="B31" s="168" t="s">
        <v>163</v>
      </c>
      <c r="C31" s="168"/>
      <c r="D31" s="168"/>
      <c r="E31" s="168"/>
      <c r="F31" s="157">
        <f>IF(SUMIF(C40:C99,A31,M40:M99)=0,"",SUMIF(C40:C99,A31,M40:M99))</f>
        <v>820000</v>
      </c>
      <c r="G31" s="157"/>
      <c r="H31" s="157"/>
      <c r="I31" s="160">
        <f t="shared" si="0"/>
        <v>0.27333333333333332</v>
      </c>
      <c r="J31" s="160"/>
      <c r="K31" s="160"/>
    </row>
    <row r="32" spans="1:30" ht="15">
      <c r="A32" s="18"/>
      <c r="B32" s="168"/>
      <c r="C32" s="168"/>
      <c r="D32" s="168"/>
      <c r="E32" s="168"/>
      <c r="F32" s="157" t="str">
        <f>IF(SUMIF(C40:C99,A32,M40:M99)=0,"",SUMIF(C40:C99,A32,M40:M99))</f>
        <v/>
      </c>
      <c r="G32" s="157"/>
      <c r="H32" s="157"/>
      <c r="I32" s="160" t="str">
        <f t="shared" si="0"/>
        <v/>
      </c>
      <c r="J32" s="160"/>
      <c r="K32" s="160"/>
    </row>
    <row r="33" spans="1:33" ht="15">
      <c r="A33" s="18"/>
      <c r="B33" s="168"/>
      <c r="C33" s="168"/>
      <c r="D33" s="168"/>
      <c r="E33" s="168"/>
      <c r="F33" s="157" t="str">
        <f>IF(SUMIF(C40:C99,A33,M40:M99)=0,"",SUMIF(C40:C99,A33,M40:M99))</f>
        <v/>
      </c>
      <c r="G33" s="157"/>
      <c r="H33" s="157"/>
      <c r="I33" s="160" t="str">
        <f t="shared" si="0"/>
        <v/>
      </c>
      <c r="J33" s="160"/>
      <c r="K33" s="160"/>
      <c r="AB33" s="169" t="s">
        <v>79</v>
      </c>
      <c r="AC33" s="169"/>
      <c r="AD33" s="169"/>
      <c r="AE33" s="169"/>
    </row>
    <row r="34" spans="1:33" ht="15">
      <c r="A34" s="18"/>
      <c r="B34" s="168"/>
      <c r="C34" s="168"/>
      <c r="D34" s="168"/>
      <c r="E34" s="168"/>
      <c r="F34" s="157" t="str">
        <f>IF(SUMIF(C40:C99,A34,M40:M99)=0,"",SUMIF(C40:C99,A34,M40:M99))</f>
        <v/>
      </c>
      <c r="G34" s="157"/>
      <c r="H34" s="157"/>
      <c r="I34" s="160" t="str">
        <f t="shared" si="0"/>
        <v/>
      </c>
      <c r="J34" s="160"/>
      <c r="K34" s="160"/>
      <c r="AB34" s="170" t="str">
        <f>IF(AND(D23=F36,F36=M102,D23=M102),"OK","事業費総額が相違しておりますのでご修正ください。")</f>
        <v>OK</v>
      </c>
      <c r="AC34" s="170"/>
      <c r="AD34" s="170"/>
      <c r="AE34" s="170"/>
    </row>
    <row r="35" spans="1:33" ht="15">
      <c r="A35" s="19"/>
      <c r="B35" s="171" t="s">
        <v>118</v>
      </c>
      <c r="C35" s="171"/>
      <c r="D35" s="171"/>
      <c r="E35" s="171"/>
      <c r="F35" s="157">
        <f>IF(M101=0,"",M101)</f>
        <v>5000</v>
      </c>
      <c r="G35" s="157"/>
      <c r="H35" s="157"/>
      <c r="I35" s="157"/>
      <c r="J35" s="157"/>
      <c r="K35" s="157"/>
      <c r="AB35" s="170"/>
      <c r="AC35" s="170"/>
      <c r="AD35" s="170"/>
      <c r="AE35" s="170"/>
    </row>
    <row r="36" spans="1:33" ht="15">
      <c r="A36" s="19"/>
      <c r="B36" s="158" t="s">
        <v>41</v>
      </c>
      <c r="C36" s="158"/>
      <c r="D36" s="158"/>
      <c r="E36" s="158"/>
      <c r="F36" s="159">
        <f>IF(SUM(F28:H35)=0,"",SUM(F28:H35))</f>
        <v>3000000</v>
      </c>
      <c r="G36" s="159"/>
      <c r="H36" s="159"/>
      <c r="I36" s="160">
        <f>IF(SUM(I28:K34)=0,"",SUM(I28:K34))</f>
        <v>0.99833333333333329</v>
      </c>
      <c r="J36" s="160"/>
      <c r="K36" s="160"/>
      <c r="AB36" s="170"/>
      <c r="AC36" s="170"/>
      <c r="AD36" s="170"/>
      <c r="AE36" s="170"/>
    </row>
    <row r="37" spans="1:33">
      <c r="AB37" s="20" t="s">
        <v>84</v>
      </c>
      <c r="AC37" s="20"/>
      <c r="AD37" s="20"/>
      <c r="AE37" s="20"/>
      <c r="AF37" s="41"/>
      <c r="AG37" s="41"/>
    </row>
    <row r="38" spans="1:33" s="10" customFormat="1" ht="13.25" customHeight="1">
      <c r="A38" s="161" t="s">
        <v>141</v>
      </c>
      <c r="B38" s="163" t="s">
        <v>145</v>
      </c>
      <c r="C38" s="163" t="s">
        <v>39</v>
      </c>
      <c r="D38" s="165" t="s">
        <v>42</v>
      </c>
      <c r="E38" s="166"/>
      <c r="F38" s="166"/>
      <c r="G38" s="166"/>
      <c r="H38" s="166"/>
      <c r="I38" s="166"/>
      <c r="J38" s="166"/>
      <c r="K38" s="166"/>
      <c r="L38" s="166"/>
      <c r="M38" s="166"/>
      <c r="N38" s="167"/>
      <c r="AB38" s="20" t="s">
        <v>85</v>
      </c>
      <c r="AC38" s="42"/>
      <c r="AD38" s="42"/>
      <c r="AE38" s="42"/>
      <c r="AF38" s="43"/>
      <c r="AG38" s="43"/>
    </row>
    <row r="39" spans="1:33" s="10" customFormat="1" ht="30">
      <c r="A39" s="162"/>
      <c r="B39" s="164"/>
      <c r="C39" s="164"/>
      <c r="D39" s="22" t="s">
        <v>43</v>
      </c>
      <c r="E39" s="138" t="s">
        <v>76</v>
      </c>
      <c r="F39" s="22" t="s">
        <v>44</v>
      </c>
      <c r="G39" s="22" t="s">
        <v>45</v>
      </c>
      <c r="H39" s="22" t="s">
        <v>46</v>
      </c>
      <c r="I39" s="22" t="s">
        <v>44</v>
      </c>
      <c r="J39" s="22" t="s">
        <v>45</v>
      </c>
      <c r="K39" s="22" t="s">
        <v>46</v>
      </c>
      <c r="L39" s="137"/>
      <c r="M39" s="45" t="s">
        <v>47</v>
      </c>
      <c r="N39" s="22" t="s">
        <v>77</v>
      </c>
      <c r="AB39" s="21" t="s">
        <v>80</v>
      </c>
      <c r="AC39" s="42"/>
      <c r="AD39" s="42"/>
      <c r="AE39" s="42"/>
      <c r="AF39" s="43"/>
      <c r="AG39" s="43"/>
    </row>
    <row r="40" spans="1:33">
      <c r="A40" s="46" t="s">
        <v>165</v>
      </c>
      <c r="B40" s="30">
        <f>IF(SUM(M40:M44)=0,"",SUM(M40:M44))</f>
        <v>1750000</v>
      </c>
      <c r="C40" s="25" t="s">
        <v>83</v>
      </c>
      <c r="D40" s="47" t="s">
        <v>164</v>
      </c>
      <c r="E40" s="48">
        <v>100000</v>
      </c>
      <c r="F40" s="27" t="str">
        <f t="shared" ref="F40:F99" si="1">IF(E40="","","×")</f>
        <v>×</v>
      </c>
      <c r="G40" s="49">
        <v>9</v>
      </c>
      <c r="H40" s="50" t="s">
        <v>178</v>
      </c>
      <c r="I40" s="27" t="str">
        <f t="shared" ref="I40:I99" si="2">IF(G40="","","×")</f>
        <v>×</v>
      </c>
      <c r="J40" s="49"/>
      <c r="K40" s="50"/>
      <c r="L40" s="51" t="str">
        <f t="shared" ref="L40:L99" si="3">IF(J40="","","＝")</f>
        <v/>
      </c>
      <c r="M40" s="30">
        <f>IF(E40*IF(G40="",1,G40)*IF(J40="",1,J40)=0,"",E40*IF(G40="",1,G40)*IF(J40="",1,J40))</f>
        <v>900000</v>
      </c>
      <c r="N40" s="52"/>
      <c r="AB40" s="24" t="s">
        <v>81</v>
      </c>
      <c r="AC40" s="20"/>
      <c r="AD40" s="20"/>
      <c r="AE40" s="20"/>
      <c r="AF40" s="41"/>
      <c r="AG40" s="41"/>
    </row>
    <row r="41" spans="1:33" ht="75">
      <c r="A41" s="53"/>
      <c r="B41" s="31"/>
      <c r="C41" s="25" t="s">
        <v>167</v>
      </c>
      <c r="D41" s="54" t="s">
        <v>164</v>
      </c>
      <c r="E41" s="55">
        <v>100000</v>
      </c>
      <c r="F41" s="27" t="str">
        <f t="shared" si="1"/>
        <v>×</v>
      </c>
      <c r="G41" s="56">
        <v>9</v>
      </c>
      <c r="H41" s="57" t="s">
        <v>178</v>
      </c>
      <c r="I41" s="27" t="str">
        <f t="shared" si="2"/>
        <v>×</v>
      </c>
      <c r="J41" s="56">
        <v>0.5</v>
      </c>
      <c r="K41" s="57" t="s">
        <v>56</v>
      </c>
      <c r="L41" s="58" t="str">
        <f t="shared" si="3"/>
        <v>＝</v>
      </c>
      <c r="M41" s="31">
        <f t="shared" ref="M41:M99" si="4">IF(E41*IF(G41="",1,G41)*IF(J41="",1,J41)=0,"",E41*IF(G41="",1,G41)*IF(J41="",1,J41))</f>
        <v>450000</v>
      </c>
      <c r="N41" s="59" t="s">
        <v>183</v>
      </c>
      <c r="AB41" s="24" t="s">
        <v>86</v>
      </c>
    </row>
    <row r="42" spans="1:33">
      <c r="A42" s="53"/>
      <c r="B42" s="31"/>
      <c r="C42" s="25" t="s">
        <v>168</v>
      </c>
      <c r="D42" s="54" t="s">
        <v>48</v>
      </c>
      <c r="E42" s="55">
        <v>1000</v>
      </c>
      <c r="F42" s="27" t="str">
        <f t="shared" si="1"/>
        <v>×</v>
      </c>
      <c r="G42" s="56">
        <v>2</v>
      </c>
      <c r="H42" s="57" t="s">
        <v>49</v>
      </c>
      <c r="I42" s="27" t="str">
        <f t="shared" si="2"/>
        <v>×</v>
      </c>
      <c r="J42" s="56">
        <v>200</v>
      </c>
      <c r="K42" s="57" t="s">
        <v>50</v>
      </c>
      <c r="L42" s="58" t="str">
        <f t="shared" si="3"/>
        <v>＝</v>
      </c>
      <c r="M42" s="31">
        <f t="shared" si="4"/>
        <v>400000</v>
      </c>
      <c r="N42" s="59"/>
      <c r="AC42" s="60" t="s">
        <v>119</v>
      </c>
    </row>
    <row r="43" spans="1:33">
      <c r="A43" s="53"/>
      <c r="B43" s="31"/>
      <c r="C43" s="25"/>
      <c r="D43" s="54"/>
      <c r="E43" s="55"/>
      <c r="F43" s="27" t="str">
        <f t="shared" si="1"/>
        <v/>
      </c>
      <c r="G43" s="56"/>
      <c r="H43" s="57"/>
      <c r="I43" s="27" t="str">
        <f t="shared" si="2"/>
        <v/>
      </c>
      <c r="J43" s="56"/>
      <c r="K43" s="57"/>
      <c r="L43" s="58" t="str">
        <f t="shared" si="3"/>
        <v/>
      </c>
      <c r="M43" s="31" t="str">
        <f t="shared" si="4"/>
        <v/>
      </c>
      <c r="N43" s="59"/>
    </row>
    <row r="44" spans="1:33">
      <c r="A44" s="53"/>
      <c r="B44" s="31"/>
      <c r="C44" s="28"/>
      <c r="D44" s="54"/>
      <c r="E44" s="55"/>
      <c r="F44" s="27" t="str">
        <f t="shared" si="1"/>
        <v/>
      </c>
      <c r="G44" s="56"/>
      <c r="H44" s="57"/>
      <c r="I44" s="27" t="str">
        <f t="shared" si="2"/>
        <v/>
      </c>
      <c r="J44" s="56"/>
      <c r="K44" s="57"/>
      <c r="L44" s="61" t="str">
        <f t="shared" si="3"/>
        <v/>
      </c>
      <c r="M44" s="32" t="str">
        <f t="shared" si="4"/>
        <v/>
      </c>
      <c r="N44" s="59"/>
    </row>
    <row r="45" spans="1:33">
      <c r="A45" s="46" t="s">
        <v>166</v>
      </c>
      <c r="B45" s="30">
        <f>IF(SUM(M45:M49)=0,"",SUM(M45:M49))</f>
        <v>120000</v>
      </c>
      <c r="C45" s="25" t="s">
        <v>146</v>
      </c>
      <c r="D45" s="47" t="s">
        <v>169</v>
      </c>
      <c r="E45" s="48">
        <v>3000</v>
      </c>
      <c r="F45" s="26" t="str">
        <f t="shared" si="1"/>
        <v>×</v>
      </c>
      <c r="G45" s="49">
        <v>2</v>
      </c>
      <c r="H45" s="50" t="s">
        <v>49</v>
      </c>
      <c r="I45" s="26" t="str">
        <f t="shared" si="2"/>
        <v>×</v>
      </c>
      <c r="J45" s="49">
        <v>20</v>
      </c>
      <c r="K45" s="50" t="s">
        <v>51</v>
      </c>
      <c r="L45" s="51" t="str">
        <f t="shared" si="3"/>
        <v>＝</v>
      </c>
      <c r="M45" s="30">
        <f t="shared" si="4"/>
        <v>120000</v>
      </c>
      <c r="N45" s="52"/>
    </row>
    <row r="46" spans="1:33">
      <c r="A46" s="53"/>
      <c r="B46" s="31"/>
      <c r="C46" s="25"/>
      <c r="D46" s="54"/>
      <c r="E46" s="55"/>
      <c r="F46" s="27" t="str">
        <f t="shared" si="1"/>
        <v/>
      </c>
      <c r="G46" s="56"/>
      <c r="H46" s="57"/>
      <c r="I46" s="27" t="str">
        <f t="shared" si="2"/>
        <v/>
      </c>
      <c r="J46" s="56"/>
      <c r="K46" s="57"/>
      <c r="L46" s="58" t="str">
        <f t="shared" si="3"/>
        <v/>
      </c>
      <c r="M46" s="31" t="str">
        <f t="shared" si="4"/>
        <v/>
      </c>
      <c r="N46" s="59"/>
    </row>
    <row r="47" spans="1:33">
      <c r="A47" s="53"/>
      <c r="B47" s="31"/>
      <c r="C47" s="25"/>
      <c r="D47" s="54"/>
      <c r="E47" s="55"/>
      <c r="F47" s="27" t="str">
        <f t="shared" si="1"/>
        <v/>
      </c>
      <c r="G47" s="56"/>
      <c r="H47" s="57"/>
      <c r="I47" s="27" t="str">
        <f t="shared" si="2"/>
        <v/>
      </c>
      <c r="J47" s="56"/>
      <c r="K47" s="57"/>
      <c r="L47" s="58" t="str">
        <f t="shared" si="3"/>
        <v/>
      </c>
      <c r="M47" s="31" t="str">
        <f t="shared" si="4"/>
        <v/>
      </c>
      <c r="N47" s="59"/>
    </row>
    <row r="48" spans="1:33">
      <c r="A48" s="53"/>
      <c r="B48" s="31"/>
      <c r="C48" s="25"/>
      <c r="D48" s="54"/>
      <c r="E48" s="55"/>
      <c r="F48" s="27" t="str">
        <f t="shared" si="1"/>
        <v/>
      </c>
      <c r="G48" s="56"/>
      <c r="H48" s="57"/>
      <c r="I48" s="27" t="str">
        <f t="shared" si="2"/>
        <v/>
      </c>
      <c r="J48" s="56"/>
      <c r="K48" s="57"/>
      <c r="L48" s="58" t="str">
        <f t="shared" si="3"/>
        <v/>
      </c>
      <c r="M48" s="31" t="str">
        <f t="shared" si="4"/>
        <v/>
      </c>
      <c r="N48" s="59"/>
    </row>
    <row r="49" spans="1:14">
      <c r="A49" s="53"/>
      <c r="B49" s="31"/>
      <c r="C49" s="28"/>
      <c r="D49" s="54"/>
      <c r="E49" s="62"/>
      <c r="F49" s="29" t="str">
        <f t="shared" si="1"/>
        <v/>
      </c>
      <c r="G49" s="56"/>
      <c r="H49" s="57"/>
      <c r="I49" s="29" t="str">
        <f t="shared" si="2"/>
        <v/>
      </c>
      <c r="J49" s="56"/>
      <c r="K49" s="57"/>
      <c r="L49" s="61" t="str">
        <f t="shared" si="3"/>
        <v/>
      </c>
      <c r="M49" s="32" t="str">
        <f t="shared" si="4"/>
        <v/>
      </c>
      <c r="N49" s="63"/>
    </row>
    <row r="50" spans="1:14">
      <c r="A50" s="46" t="s">
        <v>170</v>
      </c>
      <c r="B50" s="30">
        <f>IF(SUM(M50:M54)=0,"",SUM(M50:M54))</f>
        <v>225000</v>
      </c>
      <c r="C50" s="25" t="s">
        <v>83</v>
      </c>
      <c r="D50" s="47" t="s">
        <v>171</v>
      </c>
      <c r="E50" s="55">
        <v>500</v>
      </c>
      <c r="F50" s="27" t="str">
        <f t="shared" si="1"/>
        <v>×</v>
      </c>
      <c r="G50" s="49">
        <v>50</v>
      </c>
      <c r="H50" s="50" t="s">
        <v>53</v>
      </c>
      <c r="I50" s="27" t="str">
        <f t="shared" si="2"/>
        <v>×</v>
      </c>
      <c r="J50" s="49">
        <v>1</v>
      </c>
      <c r="K50" s="50" t="s">
        <v>51</v>
      </c>
      <c r="L50" s="51" t="str">
        <f t="shared" si="3"/>
        <v>＝</v>
      </c>
      <c r="M50" s="30">
        <f t="shared" si="4"/>
        <v>25000</v>
      </c>
      <c r="N50" s="52"/>
    </row>
    <row r="51" spans="1:14">
      <c r="A51" s="53"/>
      <c r="B51" s="31"/>
      <c r="C51" s="25" t="s">
        <v>82</v>
      </c>
      <c r="D51" s="54" t="s">
        <v>172</v>
      </c>
      <c r="E51" s="55">
        <v>1000</v>
      </c>
      <c r="F51" s="27" t="str">
        <f t="shared" si="1"/>
        <v>×</v>
      </c>
      <c r="G51" s="56">
        <v>25</v>
      </c>
      <c r="H51" s="57" t="s">
        <v>52</v>
      </c>
      <c r="I51" s="27" t="str">
        <f t="shared" si="2"/>
        <v>×</v>
      </c>
      <c r="J51" s="56">
        <v>8</v>
      </c>
      <c r="K51" s="57" t="s">
        <v>51</v>
      </c>
      <c r="L51" s="58" t="str">
        <f t="shared" si="3"/>
        <v>＝</v>
      </c>
      <c r="M51" s="31">
        <f t="shared" si="4"/>
        <v>200000</v>
      </c>
      <c r="N51" s="59"/>
    </row>
    <row r="52" spans="1:14">
      <c r="A52" s="53"/>
      <c r="B52" s="31"/>
      <c r="C52" s="25"/>
      <c r="D52" s="54"/>
      <c r="E52" s="55"/>
      <c r="F52" s="27" t="str">
        <f t="shared" si="1"/>
        <v/>
      </c>
      <c r="G52" s="56"/>
      <c r="H52" s="57"/>
      <c r="I52" s="27" t="str">
        <f t="shared" si="2"/>
        <v/>
      </c>
      <c r="J52" s="56"/>
      <c r="K52" s="57"/>
      <c r="L52" s="58" t="str">
        <f t="shared" si="3"/>
        <v/>
      </c>
      <c r="M52" s="31" t="str">
        <f t="shared" si="4"/>
        <v/>
      </c>
      <c r="N52" s="59"/>
    </row>
    <row r="53" spans="1:14">
      <c r="A53" s="53"/>
      <c r="B53" s="31"/>
      <c r="C53" s="25"/>
      <c r="D53" s="54"/>
      <c r="E53" s="55"/>
      <c r="F53" s="27" t="str">
        <f t="shared" si="1"/>
        <v/>
      </c>
      <c r="G53" s="56"/>
      <c r="H53" s="57"/>
      <c r="I53" s="27" t="str">
        <f t="shared" si="2"/>
        <v/>
      </c>
      <c r="J53" s="56"/>
      <c r="K53" s="57"/>
      <c r="L53" s="58" t="str">
        <f t="shared" si="3"/>
        <v/>
      </c>
      <c r="M53" s="31" t="str">
        <f t="shared" si="4"/>
        <v/>
      </c>
      <c r="N53" s="59"/>
    </row>
    <row r="54" spans="1:14">
      <c r="A54" s="64"/>
      <c r="B54" s="31"/>
      <c r="C54" s="28"/>
      <c r="D54" s="65"/>
      <c r="E54" s="62"/>
      <c r="F54" s="27" t="str">
        <f t="shared" si="1"/>
        <v/>
      </c>
      <c r="G54" s="56"/>
      <c r="H54" s="57"/>
      <c r="I54" s="27" t="str">
        <f t="shared" si="2"/>
        <v/>
      </c>
      <c r="J54" s="56"/>
      <c r="K54" s="57"/>
      <c r="L54" s="61" t="str">
        <f t="shared" si="3"/>
        <v/>
      </c>
      <c r="M54" s="32" t="str">
        <f t="shared" si="4"/>
        <v/>
      </c>
      <c r="N54" s="63"/>
    </row>
    <row r="55" spans="1:14">
      <c r="A55" s="66" t="s">
        <v>173</v>
      </c>
      <c r="B55" s="30">
        <f>IF(SUM(M55:M59)=0,"",SUM(M55:M59))</f>
        <v>40000</v>
      </c>
      <c r="C55" s="25" t="s">
        <v>83</v>
      </c>
      <c r="D55" s="54" t="s">
        <v>179</v>
      </c>
      <c r="E55" s="48">
        <v>40000</v>
      </c>
      <c r="F55" s="27" t="str">
        <f t="shared" si="1"/>
        <v>×</v>
      </c>
      <c r="G55" s="49"/>
      <c r="H55" s="50"/>
      <c r="I55" s="27" t="str">
        <f t="shared" si="2"/>
        <v/>
      </c>
      <c r="J55" s="49">
        <v>1</v>
      </c>
      <c r="K55" s="50" t="s">
        <v>51</v>
      </c>
      <c r="L55" s="51" t="str">
        <f t="shared" si="3"/>
        <v>＝</v>
      </c>
      <c r="M55" s="30">
        <f t="shared" si="4"/>
        <v>40000</v>
      </c>
      <c r="N55" s="59"/>
    </row>
    <row r="56" spans="1:14">
      <c r="A56" s="53"/>
      <c r="B56" s="31"/>
      <c r="C56" s="25"/>
      <c r="D56" s="54"/>
      <c r="E56" s="55"/>
      <c r="F56" s="27" t="str">
        <f t="shared" si="1"/>
        <v/>
      </c>
      <c r="G56" s="56"/>
      <c r="H56" s="57"/>
      <c r="I56" s="27" t="str">
        <f t="shared" si="2"/>
        <v/>
      </c>
      <c r="J56" s="56"/>
      <c r="K56" s="57"/>
      <c r="L56" s="58" t="str">
        <f t="shared" si="3"/>
        <v/>
      </c>
      <c r="M56" s="31" t="str">
        <f t="shared" si="4"/>
        <v/>
      </c>
      <c r="N56" s="59"/>
    </row>
    <row r="57" spans="1:14">
      <c r="A57" s="53"/>
      <c r="B57" s="31"/>
      <c r="C57" s="25"/>
      <c r="D57" s="54"/>
      <c r="E57" s="55"/>
      <c r="F57" s="27" t="str">
        <f t="shared" si="1"/>
        <v/>
      </c>
      <c r="G57" s="56"/>
      <c r="H57" s="57"/>
      <c r="I57" s="27" t="str">
        <f t="shared" si="2"/>
        <v/>
      </c>
      <c r="J57" s="56"/>
      <c r="K57" s="57"/>
      <c r="L57" s="58" t="str">
        <f t="shared" si="3"/>
        <v/>
      </c>
      <c r="M57" s="31" t="str">
        <f t="shared" si="4"/>
        <v/>
      </c>
      <c r="N57" s="59"/>
    </row>
    <row r="58" spans="1:14">
      <c r="A58" s="53"/>
      <c r="B58" s="31"/>
      <c r="C58" s="25"/>
      <c r="D58" s="54"/>
      <c r="E58" s="55"/>
      <c r="F58" s="27" t="str">
        <f t="shared" si="1"/>
        <v/>
      </c>
      <c r="G58" s="56"/>
      <c r="H58" s="57"/>
      <c r="I58" s="27" t="str">
        <f t="shared" si="2"/>
        <v/>
      </c>
      <c r="J58" s="56"/>
      <c r="K58" s="57"/>
      <c r="L58" s="58" t="str">
        <f t="shared" si="3"/>
        <v/>
      </c>
      <c r="M58" s="31" t="str">
        <f t="shared" si="4"/>
        <v/>
      </c>
      <c r="N58" s="59"/>
    </row>
    <row r="59" spans="1:14" ht="12" customHeight="1">
      <c r="A59" s="53"/>
      <c r="B59" s="31"/>
      <c r="C59" s="28"/>
      <c r="D59" s="54"/>
      <c r="E59" s="62"/>
      <c r="F59" s="27" t="str">
        <f t="shared" si="1"/>
        <v/>
      </c>
      <c r="G59" s="56"/>
      <c r="H59" s="57"/>
      <c r="I59" s="27" t="str">
        <f t="shared" si="2"/>
        <v/>
      </c>
      <c r="J59" s="56"/>
      <c r="K59" s="57"/>
      <c r="L59" s="61" t="str">
        <f t="shared" si="3"/>
        <v/>
      </c>
      <c r="M59" s="32" t="str">
        <f t="shared" si="4"/>
        <v/>
      </c>
      <c r="N59" s="59"/>
    </row>
    <row r="60" spans="1:14">
      <c r="A60" s="46" t="s">
        <v>54</v>
      </c>
      <c r="B60" s="30">
        <f>IF(SUM(M60:M64)=0,"",SUM(M60:M64))</f>
        <v>160000</v>
      </c>
      <c r="C60" s="25" t="s">
        <v>82</v>
      </c>
      <c r="D60" s="47" t="s">
        <v>174</v>
      </c>
      <c r="E60" s="48">
        <v>20000</v>
      </c>
      <c r="F60" s="26" t="str">
        <f t="shared" si="1"/>
        <v>×</v>
      </c>
      <c r="G60" s="49"/>
      <c r="H60" s="50"/>
      <c r="I60" s="26" t="str">
        <f t="shared" si="2"/>
        <v/>
      </c>
      <c r="J60" s="49">
        <v>8</v>
      </c>
      <c r="K60" s="50" t="s">
        <v>51</v>
      </c>
      <c r="L60" s="51" t="str">
        <f t="shared" si="3"/>
        <v>＝</v>
      </c>
      <c r="M60" s="30">
        <f t="shared" si="4"/>
        <v>160000</v>
      </c>
      <c r="N60" s="52"/>
    </row>
    <row r="61" spans="1:14">
      <c r="A61" s="53"/>
      <c r="B61" s="31"/>
      <c r="C61" s="25"/>
      <c r="D61" s="54"/>
      <c r="E61" s="55"/>
      <c r="F61" s="27" t="str">
        <f t="shared" si="1"/>
        <v/>
      </c>
      <c r="G61" s="56"/>
      <c r="H61" s="57"/>
      <c r="I61" s="27" t="str">
        <f t="shared" si="2"/>
        <v/>
      </c>
      <c r="J61" s="56"/>
      <c r="K61" s="57"/>
      <c r="L61" s="58" t="str">
        <f t="shared" si="3"/>
        <v/>
      </c>
      <c r="M61" s="31" t="str">
        <f t="shared" si="4"/>
        <v/>
      </c>
      <c r="N61" s="59"/>
    </row>
    <row r="62" spans="1:14">
      <c r="A62" s="53"/>
      <c r="B62" s="31"/>
      <c r="C62" s="25"/>
      <c r="D62" s="54"/>
      <c r="E62" s="55"/>
      <c r="F62" s="27" t="str">
        <f t="shared" si="1"/>
        <v/>
      </c>
      <c r="G62" s="56"/>
      <c r="H62" s="57"/>
      <c r="I62" s="27" t="str">
        <f t="shared" si="2"/>
        <v/>
      </c>
      <c r="J62" s="56"/>
      <c r="K62" s="57"/>
      <c r="L62" s="58" t="str">
        <f t="shared" si="3"/>
        <v/>
      </c>
      <c r="M62" s="31" t="str">
        <f t="shared" si="4"/>
        <v/>
      </c>
      <c r="N62" s="59"/>
    </row>
    <row r="63" spans="1:14">
      <c r="A63" s="53"/>
      <c r="B63" s="31"/>
      <c r="C63" s="25"/>
      <c r="D63" s="54"/>
      <c r="E63" s="55"/>
      <c r="F63" s="27" t="str">
        <f t="shared" si="1"/>
        <v/>
      </c>
      <c r="G63" s="56"/>
      <c r="H63" s="57"/>
      <c r="I63" s="27" t="str">
        <f t="shared" si="2"/>
        <v/>
      </c>
      <c r="J63" s="56"/>
      <c r="K63" s="57"/>
      <c r="L63" s="58" t="str">
        <f t="shared" si="3"/>
        <v/>
      </c>
      <c r="M63" s="31" t="str">
        <f t="shared" si="4"/>
        <v/>
      </c>
      <c r="N63" s="59"/>
    </row>
    <row r="64" spans="1:14">
      <c r="A64" s="53"/>
      <c r="B64" s="31"/>
      <c r="C64" s="28"/>
      <c r="D64" s="54"/>
      <c r="E64" s="55"/>
      <c r="F64" s="29" t="str">
        <f t="shared" si="1"/>
        <v/>
      </c>
      <c r="G64" s="56"/>
      <c r="H64" s="57"/>
      <c r="I64" s="29" t="str">
        <f t="shared" si="2"/>
        <v/>
      </c>
      <c r="J64" s="56"/>
      <c r="K64" s="57"/>
      <c r="L64" s="61" t="str">
        <f t="shared" si="3"/>
        <v/>
      </c>
      <c r="M64" s="32" t="str">
        <f t="shared" si="4"/>
        <v/>
      </c>
      <c r="N64" s="59"/>
    </row>
    <row r="65" spans="1:14">
      <c r="A65" s="46" t="s">
        <v>175</v>
      </c>
      <c r="B65" s="30">
        <f>IF(SUM(M65:M69)=0,"",SUM(M65:M69))</f>
        <v>420000</v>
      </c>
      <c r="C65" s="25" t="s">
        <v>146</v>
      </c>
      <c r="D65" s="47" t="s">
        <v>176</v>
      </c>
      <c r="E65" s="48">
        <v>300000</v>
      </c>
      <c r="F65" s="27" t="str">
        <f t="shared" si="1"/>
        <v>×</v>
      </c>
      <c r="G65" s="49"/>
      <c r="H65" s="50"/>
      <c r="I65" s="27" t="str">
        <f t="shared" si="2"/>
        <v/>
      </c>
      <c r="J65" s="49">
        <v>1</v>
      </c>
      <c r="K65" s="50" t="s">
        <v>51</v>
      </c>
      <c r="L65" s="51" t="str">
        <f t="shared" si="3"/>
        <v>＝</v>
      </c>
      <c r="M65" s="30">
        <f t="shared" si="4"/>
        <v>300000</v>
      </c>
      <c r="N65" s="52"/>
    </row>
    <row r="66" spans="1:14">
      <c r="A66" s="53"/>
      <c r="B66" s="31"/>
      <c r="C66" s="25" t="s">
        <v>146</v>
      </c>
      <c r="D66" s="54" t="s">
        <v>177</v>
      </c>
      <c r="E66" s="55">
        <v>20000</v>
      </c>
      <c r="F66" s="27" t="str">
        <f t="shared" si="1"/>
        <v>×</v>
      </c>
      <c r="G66" s="56"/>
      <c r="H66" s="57"/>
      <c r="I66" s="27" t="str">
        <f t="shared" si="2"/>
        <v/>
      </c>
      <c r="J66" s="56">
        <v>6</v>
      </c>
      <c r="K66" s="57" t="s">
        <v>178</v>
      </c>
      <c r="L66" s="58" t="str">
        <f t="shared" si="3"/>
        <v>＝</v>
      </c>
      <c r="M66" s="31">
        <f t="shared" si="4"/>
        <v>120000</v>
      </c>
      <c r="N66" s="59"/>
    </row>
    <row r="67" spans="1:14">
      <c r="A67" s="53"/>
      <c r="B67" s="31"/>
      <c r="C67" s="25"/>
      <c r="D67" s="54"/>
      <c r="E67" s="55"/>
      <c r="F67" s="27" t="str">
        <f t="shared" si="1"/>
        <v/>
      </c>
      <c r="G67" s="56"/>
      <c r="H67" s="57"/>
      <c r="I67" s="27" t="str">
        <f t="shared" si="2"/>
        <v/>
      </c>
      <c r="J67" s="56"/>
      <c r="K67" s="57"/>
      <c r="L67" s="58" t="str">
        <f t="shared" si="3"/>
        <v/>
      </c>
      <c r="M67" s="31" t="str">
        <f t="shared" si="4"/>
        <v/>
      </c>
      <c r="N67" s="59"/>
    </row>
    <row r="68" spans="1:14">
      <c r="A68" s="53"/>
      <c r="B68" s="31"/>
      <c r="C68" s="25"/>
      <c r="D68" s="54"/>
      <c r="E68" s="55"/>
      <c r="F68" s="27" t="str">
        <f t="shared" si="1"/>
        <v/>
      </c>
      <c r="G68" s="56"/>
      <c r="H68" s="57"/>
      <c r="I68" s="27" t="str">
        <f t="shared" si="2"/>
        <v/>
      </c>
      <c r="J68" s="56"/>
      <c r="K68" s="57"/>
      <c r="L68" s="58" t="str">
        <f t="shared" si="3"/>
        <v/>
      </c>
      <c r="M68" s="31" t="str">
        <f t="shared" si="4"/>
        <v/>
      </c>
      <c r="N68" s="59"/>
    </row>
    <row r="69" spans="1:14">
      <c r="A69" s="64"/>
      <c r="B69" s="31"/>
      <c r="C69" s="28"/>
      <c r="D69" s="65"/>
      <c r="E69" s="62"/>
      <c r="F69" s="27" t="str">
        <f t="shared" si="1"/>
        <v/>
      </c>
      <c r="G69" s="56"/>
      <c r="H69" s="57"/>
      <c r="I69" s="27" t="str">
        <f t="shared" si="2"/>
        <v/>
      </c>
      <c r="J69" s="56"/>
      <c r="K69" s="57"/>
      <c r="L69" s="61" t="str">
        <f t="shared" si="3"/>
        <v/>
      </c>
      <c r="M69" s="32" t="str">
        <f t="shared" si="4"/>
        <v/>
      </c>
      <c r="N69" s="63"/>
    </row>
    <row r="70" spans="1:14">
      <c r="A70" s="66" t="s">
        <v>55</v>
      </c>
      <c r="B70" s="30">
        <f>IF(SUM(M70:M74)=0,"",SUM(M70:M74))</f>
        <v>10000</v>
      </c>
      <c r="C70" s="25" t="s">
        <v>146</v>
      </c>
      <c r="D70" s="54" t="s">
        <v>184</v>
      </c>
      <c r="E70" s="55">
        <v>500</v>
      </c>
      <c r="F70" s="27" t="str">
        <f t="shared" si="1"/>
        <v>×</v>
      </c>
      <c r="G70" s="49"/>
      <c r="H70" s="50"/>
      <c r="I70" s="27" t="str">
        <f t="shared" si="2"/>
        <v/>
      </c>
      <c r="J70" s="49">
        <v>20</v>
      </c>
      <c r="K70" s="50"/>
      <c r="L70" s="51" t="str">
        <f t="shared" si="3"/>
        <v>＝</v>
      </c>
      <c r="M70" s="30">
        <f t="shared" si="4"/>
        <v>10000</v>
      </c>
      <c r="N70" s="59"/>
    </row>
    <row r="71" spans="1:14">
      <c r="A71" s="53"/>
      <c r="B71" s="31"/>
      <c r="C71" s="25"/>
      <c r="D71" s="54"/>
      <c r="E71" s="55"/>
      <c r="F71" s="27" t="str">
        <f t="shared" si="1"/>
        <v/>
      </c>
      <c r="G71" s="56"/>
      <c r="H71" s="57"/>
      <c r="I71" s="27" t="str">
        <f t="shared" si="2"/>
        <v/>
      </c>
      <c r="J71" s="56"/>
      <c r="K71" s="57"/>
      <c r="L71" s="58" t="str">
        <f t="shared" si="3"/>
        <v/>
      </c>
      <c r="M71" s="31" t="str">
        <f t="shared" si="4"/>
        <v/>
      </c>
      <c r="N71" s="59"/>
    </row>
    <row r="72" spans="1:14">
      <c r="A72" s="53"/>
      <c r="B72" s="31"/>
      <c r="C72" s="25"/>
      <c r="D72" s="54"/>
      <c r="E72" s="55"/>
      <c r="F72" s="27" t="str">
        <f t="shared" si="1"/>
        <v/>
      </c>
      <c r="G72" s="56"/>
      <c r="H72" s="57"/>
      <c r="I72" s="27" t="str">
        <f t="shared" si="2"/>
        <v/>
      </c>
      <c r="J72" s="56"/>
      <c r="K72" s="57"/>
      <c r="L72" s="58" t="str">
        <f t="shared" si="3"/>
        <v/>
      </c>
      <c r="M72" s="31" t="str">
        <f t="shared" si="4"/>
        <v/>
      </c>
      <c r="N72" s="59"/>
    </row>
    <row r="73" spans="1:14">
      <c r="A73" s="53"/>
      <c r="B73" s="31"/>
      <c r="C73" s="25"/>
      <c r="D73" s="54"/>
      <c r="E73" s="55"/>
      <c r="F73" s="27" t="str">
        <f t="shared" si="1"/>
        <v/>
      </c>
      <c r="G73" s="56"/>
      <c r="H73" s="57"/>
      <c r="I73" s="27" t="str">
        <f t="shared" si="2"/>
        <v/>
      </c>
      <c r="J73" s="56"/>
      <c r="K73" s="57"/>
      <c r="L73" s="58" t="str">
        <f t="shared" si="3"/>
        <v/>
      </c>
      <c r="M73" s="31" t="str">
        <f t="shared" si="4"/>
        <v/>
      </c>
      <c r="N73" s="59"/>
    </row>
    <row r="74" spans="1:14">
      <c r="A74" s="53"/>
      <c r="B74" s="31"/>
      <c r="C74" s="28"/>
      <c r="D74" s="54"/>
      <c r="E74" s="55"/>
      <c r="F74" s="27" t="str">
        <f t="shared" si="1"/>
        <v/>
      </c>
      <c r="G74" s="56"/>
      <c r="H74" s="57"/>
      <c r="I74" s="27" t="str">
        <f t="shared" si="2"/>
        <v/>
      </c>
      <c r="J74" s="56"/>
      <c r="K74" s="57"/>
      <c r="L74" s="61" t="str">
        <f t="shared" si="3"/>
        <v/>
      </c>
      <c r="M74" s="32" t="str">
        <f t="shared" si="4"/>
        <v/>
      </c>
      <c r="N74" s="59"/>
    </row>
    <row r="75" spans="1:14" ht="90">
      <c r="A75" s="46" t="s">
        <v>180</v>
      </c>
      <c r="B75" s="30">
        <f>IF(SUM(M75:M79)=0,"",SUM(M75:M79))</f>
        <v>270000</v>
      </c>
      <c r="C75" s="25" t="s">
        <v>146</v>
      </c>
      <c r="D75" s="47" t="s">
        <v>181</v>
      </c>
      <c r="E75" s="48">
        <v>300000</v>
      </c>
      <c r="F75" s="26" t="str">
        <f t="shared" si="1"/>
        <v>×</v>
      </c>
      <c r="G75" s="49">
        <v>9</v>
      </c>
      <c r="H75" s="50"/>
      <c r="I75" s="26" t="str">
        <f t="shared" si="2"/>
        <v>×</v>
      </c>
      <c r="J75" s="49">
        <v>0.1</v>
      </c>
      <c r="K75" s="50"/>
      <c r="L75" s="51" t="str">
        <f t="shared" si="3"/>
        <v>＝</v>
      </c>
      <c r="M75" s="30">
        <f t="shared" si="4"/>
        <v>270000</v>
      </c>
      <c r="N75" s="52" t="s">
        <v>182</v>
      </c>
    </row>
    <row r="76" spans="1:14">
      <c r="A76" s="53"/>
      <c r="B76" s="31"/>
      <c r="C76" s="25"/>
      <c r="D76" s="54"/>
      <c r="E76" s="55"/>
      <c r="F76" s="27" t="str">
        <f t="shared" si="1"/>
        <v/>
      </c>
      <c r="G76" s="56"/>
      <c r="H76" s="57"/>
      <c r="I76" s="27" t="str">
        <f t="shared" si="2"/>
        <v/>
      </c>
      <c r="J76" s="56"/>
      <c r="K76" s="57"/>
      <c r="L76" s="58" t="str">
        <f t="shared" si="3"/>
        <v/>
      </c>
      <c r="M76" s="31" t="str">
        <f t="shared" si="4"/>
        <v/>
      </c>
      <c r="N76" s="59"/>
    </row>
    <row r="77" spans="1:14">
      <c r="A77" s="53"/>
      <c r="B77" s="31"/>
      <c r="C77" s="25"/>
      <c r="D77" s="54"/>
      <c r="E77" s="55"/>
      <c r="F77" s="27" t="str">
        <f t="shared" si="1"/>
        <v/>
      </c>
      <c r="G77" s="56"/>
      <c r="H77" s="57"/>
      <c r="I77" s="27" t="str">
        <f t="shared" si="2"/>
        <v/>
      </c>
      <c r="J77" s="56"/>
      <c r="K77" s="57"/>
      <c r="L77" s="58" t="str">
        <f t="shared" si="3"/>
        <v/>
      </c>
      <c r="M77" s="31" t="str">
        <f t="shared" si="4"/>
        <v/>
      </c>
      <c r="N77" s="59"/>
    </row>
    <row r="78" spans="1:14">
      <c r="A78" s="53"/>
      <c r="B78" s="31"/>
      <c r="C78" s="25"/>
      <c r="D78" s="54"/>
      <c r="E78" s="55"/>
      <c r="F78" s="27" t="str">
        <f t="shared" si="1"/>
        <v/>
      </c>
      <c r="G78" s="56"/>
      <c r="H78" s="57"/>
      <c r="I78" s="27" t="str">
        <f t="shared" si="2"/>
        <v/>
      </c>
      <c r="J78" s="56"/>
      <c r="K78" s="57"/>
      <c r="L78" s="58" t="str">
        <f t="shared" si="3"/>
        <v/>
      </c>
      <c r="M78" s="31" t="str">
        <f t="shared" si="4"/>
        <v/>
      </c>
      <c r="N78" s="59"/>
    </row>
    <row r="79" spans="1:14">
      <c r="A79" s="64"/>
      <c r="B79" s="31"/>
      <c r="C79" s="28"/>
      <c r="D79" s="65"/>
      <c r="E79" s="62"/>
      <c r="F79" s="29" t="str">
        <f t="shared" si="1"/>
        <v/>
      </c>
      <c r="G79" s="56"/>
      <c r="H79" s="57"/>
      <c r="I79" s="29" t="str">
        <f t="shared" si="2"/>
        <v/>
      </c>
      <c r="J79" s="56"/>
      <c r="K79" s="57"/>
      <c r="L79" s="61" t="str">
        <f t="shared" si="3"/>
        <v/>
      </c>
      <c r="M79" s="32" t="str">
        <f t="shared" si="4"/>
        <v/>
      </c>
      <c r="N79" s="63"/>
    </row>
    <row r="80" spans="1:14">
      <c r="A80" s="46"/>
      <c r="B80" s="30" t="str">
        <f>IF(SUM(M80:M84)=0,"",SUM(M80:M84))</f>
        <v/>
      </c>
      <c r="C80" s="25"/>
      <c r="D80" s="47"/>
      <c r="E80" s="55"/>
      <c r="F80" s="27" t="str">
        <f t="shared" si="1"/>
        <v/>
      </c>
      <c r="G80" s="49"/>
      <c r="H80" s="50"/>
      <c r="I80" s="27" t="str">
        <f t="shared" si="2"/>
        <v/>
      </c>
      <c r="J80" s="49"/>
      <c r="K80" s="50"/>
      <c r="L80" s="51" t="str">
        <f t="shared" si="3"/>
        <v/>
      </c>
      <c r="M80" s="30" t="str">
        <f t="shared" si="4"/>
        <v/>
      </c>
      <c r="N80" s="52"/>
    </row>
    <row r="81" spans="1:14">
      <c r="A81" s="53"/>
      <c r="B81" s="31"/>
      <c r="C81" s="25"/>
      <c r="D81" s="54"/>
      <c r="E81" s="55"/>
      <c r="F81" s="27" t="str">
        <f t="shared" si="1"/>
        <v/>
      </c>
      <c r="G81" s="56"/>
      <c r="H81" s="57"/>
      <c r="I81" s="27" t="str">
        <f t="shared" si="2"/>
        <v/>
      </c>
      <c r="J81" s="56"/>
      <c r="K81" s="57"/>
      <c r="L81" s="58" t="str">
        <f t="shared" si="3"/>
        <v/>
      </c>
      <c r="M81" s="31" t="str">
        <f t="shared" si="4"/>
        <v/>
      </c>
      <c r="N81" s="59"/>
    </row>
    <row r="82" spans="1:14">
      <c r="A82" s="53"/>
      <c r="B82" s="31"/>
      <c r="C82" s="25"/>
      <c r="D82" s="54"/>
      <c r="E82" s="55"/>
      <c r="F82" s="27" t="str">
        <f t="shared" si="1"/>
        <v/>
      </c>
      <c r="G82" s="56"/>
      <c r="H82" s="57"/>
      <c r="I82" s="27" t="str">
        <f t="shared" si="2"/>
        <v/>
      </c>
      <c r="J82" s="56"/>
      <c r="K82" s="57"/>
      <c r="L82" s="58" t="str">
        <f t="shared" si="3"/>
        <v/>
      </c>
      <c r="M82" s="31" t="str">
        <f t="shared" si="4"/>
        <v/>
      </c>
      <c r="N82" s="59"/>
    </row>
    <row r="83" spans="1:14">
      <c r="A83" s="53"/>
      <c r="B83" s="31"/>
      <c r="C83" s="25"/>
      <c r="D83" s="54"/>
      <c r="E83" s="55"/>
      <c r="F83" s="27" t="str">
        <f t="shared" si="1"/>
        <v/>
      </c>
      <c r="G83" s="56"/>
      <c r="H83" s="57"/>
      <c r="I83" s="27" t="str">
        <f t="shared" si="2"/>
        <v/>
      </c>
      <c r="J83" s="56"/>
      <c r="K83" s="57"/>
      <c r="L83" s="58" t="str">
        <f t="shared" si="3"/>
        <v/>
      </c>
      <c r="M83" s="31" t="str">
        <f t="shared" si="4"/>
        <v/>
      </c>
      <c r="N83" s="59"/>
    </row>
    <row r="84" spans="1:14">
      <c r="A84" s="64"/>
      <c r="B84" s="31"/>
      <c r="C84" s="28"/>
      <c r="D84" s="65"/>
      <c r="E84" s="55"/>
      <c r="F84" s="27" t="str">
        <f t="shared" si="1"/>
        <v/>
      </c>
      <c r="G84" s="56"/>
      <c r="H84" s="57"/>
      <c r="I84" s="27" t="str">
        <f t="shared" si="2"/>
        <v/>
      </c>
      <c r="J84" s="56"/>
      <c r="K84" s="57"/>
      <c r="L84" s="61" t="str">
        <f t="shared" si="3"/>
        <v/>
      </c>
      <c r="M84" s="32" t="str">
        <f t="shared" si="4"/>
        <v/>
      </c>
      <c r="N84" s="63"/>
    </row>
    <row r="85" spans="1:14">
      <c r="A85" s="46"/>
      <c r="B85" s="30" t="str">
        <f>IF(SUM(M85:M89)=0,"",SUM(M85:M89))</f>
        <v/>
      </c>
      <c r="C85" s="25"/>
      <c r="D85" s="47"/>
      <c r="E85" s="48"/>
      <c r="F85" s="27" t="str">
        <f t="shared" si="1"/>
        <v/>
      </c>
      <c r="G85" s="49"/>
      <c r="H85" s="50"/>
      <c r="I85" s="27" t="str">
        <f t="shared" si="2"/>
        <v/>
      </c>
      <c r="J85" s="49"/>
      <c r="K85" s="50"/>
      <c r="L85" s="51" t="str">
        <f t="shared" si="3"/>
        <v/>
      </c>
      <c r="M85" s="30" t="str">
        <f t="shared" si="4"/>
        <v/>
      </c>
      <c r="N85" s="52"/>
    </row>
    <row r="86" spans="1:14">
      <c r="A86" s="53"/>
      <c r="B86" s="31"/>
      <c r="C86" s="25"/>
      <c r="D86" s="54"/>
      <c r="E86" s="55"/>
      <c r="F86" s="27" t="str">
        <f t="shared" si="1"/>
        <v/>
      </c>
      <c r="G86" s="56"/>
      <c r="H86" s="57"/>
      <c r="I86" s="27" t="str">
        <f t="shared" si="2"/>
        <v/>
      </c>
      <c r="J86" s="56"/>
      <c r="K86" s="57"/>
      <c r="L86" s="58" t="str">
        <f t="shared" si="3"/>
        <v/>
      </c>
      <c r="M86" s="31" t="str">
        <f t="shared" si="4"/>
        <v/>
      </c>
      <c r="N86" s="59"/>
    </row>
    <row r="87" spans="1:14">
      <c r="A87" s="53"/>
      <c r="B87" s="31"/>
      <c r="C87" s="25"/>
      <c r="D87" s="54"/>
      <c r="E87" s="55"/>
      <c r="F87" s="27" t="str">
        <f t="shared" si="1"/>
        <v/>
      </c>
      <c r="G87" s="56"/>
      <c r="H87" s="57"/>
      <c r="I87" s="27" t="str">
        <f t="shared" si="2"/>
        <v/>
      </c>
      <c r="J87" s="56"/>
      <c r="K87" s="57"/>
      <c r="L87" s="58" t="str">
        <f t="shared" si="3"/>
        <v/>
      </c>
      <c r="M87" s="31" t="str">
        <f t="shared" si="4"/>
        <v/>
      </c>
      <c r="N87" s="59"/>
    </row>
    <row r="88" spans="1:14">
      <c r="A88" s="53"/>
      <c r="B88" s="31"/>
      <c r="C88" s="25"/>
      <c r="D88" s="54"/>
      <c r="E88" s="55"/>
      <c r="F88" s="27" t="str">
        <f t="shared" si="1"/>
        <v/>
      </c>
      <c r="G88" s="56"/>
      <c r="H88" s="57"/>
      <c r="I88" s="27" t="str">
        <f t="shared" si="2"/>
        <v/>
      </c>
      <c r="J88" s="56"/>
      <c r="K88" s="57"/>
      <c r="L88" s="58" t="str">
        <f t="shared" si="3"/>
        <v/>
      </c>
      <c r="M88" s="31" t="str">
        <f t="shared" si="4"/>
        <v/>
      </c>
      <c r="N88" s="59"/>
    </row>
    <row r="89" spans="1:14">
      <c r="A89" s="64"/>
      <c r="B89" s="31"/>
      <c r="C89" s="28"/>
      <c r="D89" s="65"/>
      <c r="E89" s="62"/>
      <c r="F89" s="27" t="str">
        <f t="shared" si="1"/>
        <v/>
      </c>
      <c r="G89" s="56"/>
      <c r="H89" s="57"/>
      <c r="I89" s="27" t="str">
        <f t="shared" si="2"/>
        <v/>
      </c>
      <c r="J89" s="56"/>
      <c r="K89" s="57"/>
      <c r="L89" s="61" t="str">
        <f t="shared" si="3"/>
        <v/>
      </c>
      <c r="M89" s="32" t="str">
        <f t="shared" si="4"/>
        <v/>
      </c>
      <c r="N89" s="63"/>
    </row>
    <row r="90" spans="1:14">
      <c r="A90" s="46"/>
      <c r="B90" s="30" t="str">
        <f>IF(SUM(M90:M94)=0,"",SUM(M90:M94))</f>
        <v/>
      </c>
      <c r="C90" s="25"/>
      <c r="D90" s="47"/>
      <c r="E90" s="48"/>
      <c r="F90" s="26" t="str">
        <f t="shared" si="1"/>
        <v/>
      </c>
      <c r="G90" s="49"/>
      <c r="H90" s="50"/>
      <c r="I90" s="26" t="str">
        <f t="shared" si="2"/>
        <v/>
      </c>
      <c r="J90" s="49"/>
      <c r="K90" s="50"/>
      <c r="L90" s="51" t="str">
        <f t="shared" si="3"/>
        <v/>
      </c>
      <c r="M90" s="30" t="str">
        <f t="shared" si="4"/>
        <v/>
      </c>
      <c r="N90" s="52"/>
    </row>
    <row r="91" spans="1:14">
      <c r="A91" s="53"/>
      <c r="B91" s="31"/>
      <c r="C91" s="25"/>
      <c r="D91" s="54"/>
      <c r="E91" s="55"/>
      <c r="F91" s="27" t="str">
        <f t="shared" si="1"/>
        <v/>
      </c>
      <c r="G91" s="56"/>
      <c r="H91" s="57"/>
      <c r="I91" s="27" t="str">
        <f t="shared" si="2"/>
        <v/>
      </c>
      <c r="J91" s="56"/>
      <c r="K91" s="57"/>
      <c r="L91" s="58" t="str">
        <f t="shared" si="3"/>
        <v/>
      </c>
      <c r="M91" s="31" t="str">
        <f t="shared" si="4"/>
        <v/>
      </c>
      <c r="N91" s="59"/>
    </row>
    <row r="92" spans="1:14">
      <c r="A92" s="53"/>
      <c r="B92" s="31"/>
      <c r="C92" s="25"/>
      <c r="D92" s="54"/>
      <c r="E92" s="55"/>
      <c r="F92" s="27" t="str">
        <f t="shared" si="1"/>
        <v/>
      </c>
      <c r="G92" s="56"/>
      <c r="H92" s="57"/>
      <c r="I92" s="27" t="str">
        <f t="shared" si="2"/>
        <v/>
      </c>
      <c r="J92" s="56"/>
      <c r="K92" s="57"/>
      <c r="L92" s="58" t="str">
        <f t="shared" si="3"/>
        <v/>
      </c>
      <c r="M92" s="31" t="str">
        <f t="shared" si="4"/>
        <v/>
      </c>
      <c r="N92" s="59"/>
    </row>
    <row r="93" spans="1:14">
      <c r="A93" s="53"/>
      <c r="B93" s="31"/>
      <c r="C93" s="25"/>
      <c r="D93" s="54"/>
      <c r="E93" s="55"/>
      <c r="F93" s="27" t="str">
        <f t="shared" si="1"/>
        <v/>
      </c>
      <c r="G93" s="56"/>
      <c r="H93" s="57"/>
      <c r="I93" s="27" t="str">
        <f t="shared" si="2"/>
        <v/>
      </c>
      <c r="J93" s="56"/>
      <c r="K93" s="57"/>
      <c r="L93" s="58" t="str">
        <f t="shared" si="3"/>
        <v/>
      </c>
      <c r="M93" s="31" t="str">
        <f t="shared" si="4"/>
        <v/>
      </c>
      <c r="N93" s="59"/>
    </row>
    <row r="94" spans="1:14" ht="11.75" customHeight="1">
      <c r="A94" s="64"/>
      <c r="B94" s="31"/>
      <c r="C94" s="28"/>
      <c r="D94" s="65"/>
      <c r="E94" s="62"/>
      <c r="F94" s="29" t="str">
        <f t="shared" si="1"/>
        <v/>
      </c>
      <c r="G94" s="56"/>
      <c r="H94" s="57"/>
      <c r="I94" s="29" t="str">
        <f t="shared" si="2"/>
        <v/>
      </c>
      <c r="J94" s="56"/>
      <c r="K94" s="57"/>
      <c r="L94" s="61" t="str">
        <f t="shared" si="3"/>
        <v/>
      </c>
      <c r="M94" s="32" t="str">
        <f t="shared" si="4"/>
        <v/>
      </c>
      <c r="N94" s="63"/>
    </row>
    <row r="95" spans="1:14">
      <c r="A95" s="46"/>
      <c r="B95" s="30" t="str">
        <f>IF(SUM(M95:M99)=0,"",SUM(M95:M99))</f>
        <v/>
      </c>
      <c r="C95" s="25"/>
      <c r="D95" s="47"/>
      <c r="E95" s="55"/>
      <c r="F95" s="27" t="str">
        <f t="shared" si="1"/>
        <v/>
      </c>
      <c r="G95" s="49"/>
      <c r="H95" s="50"/>
      <c r="I95" s="27" t="str">
        <f t="shared" si="2"/>
        <v/>
      </c>
      <c r="J95" s="49"/>
      <c r="K95" s="50"/>
      <c r="L95" s="51" t="str">
        <f t="shared" si="3"/>
        <v/>
      </c>
      <c r="M95" s="30" t="str">
        <f t="shared" si="4"/>
        <v/>
      </c>
      <c r="N95" s="52"/>
    </row>
    <row r="96" spans="1:14">
      <c r="A96" s="53"/>
      <c r="B96" s="31"/>
      <c r="C96" s="25"/>
      <c r="D96" s="54"/>
      <c r="E96" s="55"/>
      <c r="F96" s="27" t="str">
        <f t="shared" si="1"/>
        <v/>
      </c>
      <c r="G96" s="56"/>
      <c r="H96" s="57"/>
      <c r="I96" s="27" t="str">
        <f t="shared" si="2"/>
        <v/>
      </c>
      <c r="J96" s="56"/>
      <c r="K96" s="57"/>
      <c r="L96" s="58" t="str">
        <f t="shared" si="3"/>
        <v/>
      </c>
      <c r="M96" s="31" t="str">
        <f t="shared" si="4"/>
        <v/>
      </c>
      <c r="N96" s="59"/>
    </row>
    <row r="97" spans="1:14">
      <c r="A97" s="53"/>
      <c r="B97" s="31"/>
      <c r="C97" s="25"/>
      <c r="D97" s="54"/>
      <c r="E97" s="55"/>
      <c r="F97" s="27" t="str">
        <f t="shared" si="1"/>
        <v/>
      </c>
      <c r="G97" s="56"/>
      <c r="H97" s="57"/>
      <c r="I97" s="27" t="str">
        <f t="shared" si="2"/>
        <v/>
      </c>
      <c r="J97" s="56"/>
      <c r="K97" s="57"/>
      <c r="L97" s="58" t="str">
        <f t="shared" si="3"/>
        <v/>
      </c>
      <c r="M97" s="31" t="str">
        <f t="shared" si="4"/>
        <v/>
      </c>
      <c r="N97" s="59"/>
    </row>
    <row r="98" spans="1:14">
      <c r="A98" s="53"/>
      <c r="B98" s="31"/>
      <c r="C98" s="25"/>
      <c r="D98" s="54"/>
      <c r="E98" s="55"/>
      <c r="F98" s="27" t="str">
        <f t="shared" si="1"/>
        <v/>
      </c>
      <c r="G98" s="56"/>
      <c r="H98" s="57"/>
      <c r="I98" s="27" t="str">
        <f t="shared" si="2"/>
        <v/>
      </c>
      <c r="J98" s="56"/>
      <c r="K98" s="57"/>
      <c r="L98" s="58" t="str">
        <f t="shared" si="3"/>
        <v/>
      </c>
      <c r="M98" s="31" t="str">
        <f t="shared" si="4"/>
        <v/>
      </c>
      <c r="N98" s="59"/>
    </row>
    <row r="99" spans="1:14" ht="11.75" customHeight="1">
      <c r="A99" s="64"/>
      <c r="B99" s="31"/>
      <c r="C99" s="28"/>
      <c r="D99" s="65"/>
      <c r="E99" s="55"/>
      <c r="F99" s="27" t="str">
        <f t="shared" si="1"/>
        <v/>
      </c>
      <c r="G99" s="56"/>
      <c r="H99" s="57"/>
      <c r="I99" s="27" t="str">
        <f t="shared" si="2"/>
        <v/>
      </c>
      <c r="J99" s="56"/>
      <c r="K99" s="57"/>
      <c r="L99" s="61" t="str">
        <f t="shared" si="3"/>
        <v/>
      </c>
      <c r="M99" s="32" t="str">
        <f t="shared" si="4"/>
        <v/>
      </c>
      <c r="N99" s="63"/>
    </row>
    <row r="100" spans="1:14">
      <c r="A100" s="150" t="s">
        <v>57</v>
      </c>
      <c r="B100" s="150"/>
      <c r="C100" s="150"/>
      <c r="D100" s="150"/>
      <c r="E100" s="150"/>
      <c r="F100" s="150"/>
      <c r="G100" s="150"/>
      <c r="H100" s="150"/>
      <c r="I100" s="150"/>
      <c r="J100" s="150"/>
      <c r="K100" s="150"/>
      <c r="L100" s="150"/>
      <c r="M100" s="34">
        <f>IF(SUM(M40:M99)=SUM(B40:B99),SUM(M40:M99),"ERROR：科目合計と小計が一致していません")</f>
        <v>2995000</v>
      </c>
      <c r="N100" s="35" t="s">
        <v>58</v>
      </c>
    </row>
    <row r="101" spans="1:14" ht="13" customHeight="1">
      <c r="A101" s="33"/>
      <c r="B101" s="151" t="s">
        <v>101</v>
      </c>
      <c r="C101" s="151"/>
      <c r="D101" s="151"/>
      <c r="E101" s="151"/>
      <c r="F101" s="151"/>
      <c r="G101" s="151"/>
      <c r="H101" s="151"/>
      <c r="I101" s="151"/>
      <c r="J101" s="151"/>
      <c r="K101" s="151"/>
      <c r="L101" s="152"/>
      <c r="M101" s="34">
        <f>M102-M100</f>
        <v>5000</v>
      </c>
      <c r="N101" s="35" t="s">
        <v>58</v>
      </c>
    </row>
    <row r="102" spans="1:14" ht="13" customHeight="1">
      <c r="A102" s="153" t="s">
        <v>120</v>
      </c>
      <c r="B102" s="154"/>
      <c r="C102" s="154"/>
      <c r="D102" s="154"/>
      <c r="E102" s="154"/>
      <c r="F102" s="154"/>
      <c r="G102" s="154"/>
      <c r="H102" s="154"/>
      <c r="I102" s="154"/>
      <c r="J102" s="154"/>
      <c r="K102" s="154"/>
      <c r="L102" s="155"/>
      <c r="M102" s="101">
        <f>ROUNDUP(M100,-4)</f>
        <v>3000000</v>
      </c>
      <c r="N102" s="100" t="s">
        <v>58</v>
      </c>
    </row>
    <row r="103" spans="1:14" ht="12.5" customHeight="1"/>
    <row r="104" spans="1:14" ht="19">
      <c r="A104" s="67" t="s">
        <v>78</v>
      </c>
      <c r="B104" s="5"/>
      <c r="C104" s="5"/>
      <c r="D104" s="5"/>
      <c r="E104" s="5"/>
      <c r="F104" s="6"/>
      <c r="G104" s="5"/>
      <c r="H104" s="5"/>
      <c r="I104" s="5"/>
      <c r="J104" s="5"/>
      <c r="K104" s="5"/>
      <c r="L104" s="6"/>
    </row>
    <row r="105" spans="1:14" ht="80">
      <c r="A105" s="9" t="s">
        <v>59</v>
      </c>
      <c r="B105" s="9" t="s">
        <v>60</v>
      </c>
      <c r="C105" s="9" t="s">
        <v>39</v>
      </c>
      <c r="D105" s="156" t="s">
        <v>61</v>
      </c>
      <c r="E105" s="156"/>
      <c r="F105" s="156"/>
      <c r="G105" s="156" t="s">
        <v>77</v>
      </c>
      <c r="H105" s="156"/>
      <c r="I105" s="156"/>
      <c r="J105" s="156"/>
      <c r="K105" s="156"/>
      <c r="L105" s="156"/>
      <c r="M105" s="156"/>
      <c r="N105" s="156"/>
    </row>
    <row r="106" spans="1:14" ht="22" customHeight="1">
      <c r="A106" s="36">
        <v>44701</v>
      </c>
      <c r="B106" s="140" t="s">
        <v>62</v>
      </c>
      <c r="C106" s="37">
        <v>1</v>
      </c>
      <c r="D106" s="204" t="s">
        <v>185</v>
      </c>
      <c r="E106" s="205"/>
      <c r="F106" s="206"/>
      <c r="G106" s="207"/>
      <c r="H106" s="207"/>
      <c r="I106" s="207"/>
      <c r="J106" s="207"/>
      <c r="K106" s="207"/>
      <c r="L106" s="207"/>
      <c r="M106" s="207"/>
      <c r="N106" s="207"/>
    </row>
    <row r="107" spans="1:14" ht="22" customHeight="1">
      <c r="A107" s="36">
        <v>44701</v>
      </c>
      <c r="B107" s="140" t="s">
        <v>62</v>
      </c>
      <c r="C107" s="37">
        <v>2</v>
      </c>
      <c r="D107" s="208" t="s">
        <v>186</v>
      </c>
      <c r="E107" s="208"/>
      <c r="F107" s="208"/>
      <c r="G107" s="207" t="s">
        <v>187</v>
      </c>
      <c r="H107" s="207"/>
      <c r="I107" s="207"/>
      <c r="J107" s="207"/>
      <c r="K107" s="207"/>
      <c r="L107" s="207"/>
      <c r="M107" s="207"/>
      <c r="N107" s="207"/>
    </row>
    <row r="108" spans="1:14" ht="22" customHeight="1">
      <c r="A108" s="36">
        <v>44701</v>
      </c>
      <c r="B108" s="140" t="s">
        <v>62</v>
      </c>
      <c r="C108" s="37">
        <v>3</v>
      </c>
      <c r="D108" s="209" t="s">
        <v>188</v>
      </c>
      <c r="E108" s="209"/>
      <c r="F108" s="209"/>
      <c r="G108" s="207" t="s">
        <v>189</v>
      </c>
      <c r="H108" s="207"/>
      <c r="I108" s="207"/>
      <c r="J108" s="207"/>
      <c r="K108" s="207"/>
      <c r="L108" s="207"/>
      <c r="M108" s="207"/>
      <c r="N108" s="207"/>
    </row>
    <row r="109" spans="1:14" ht="22" customHeight="1">
      <c r="A109" s="68"/>
      <c r="B109" s="69"/>
      <c r="C109" s="69"/>
      <c r="D109" s="146"/>
      <c r="E109" s="147"/>
      <c r="F109" s="148"/>
      <c r="G109" s="149"/>
      <c r="H109" s="149"/>
      <c r="I109" s="149"/>
      <c r="J109" s="149"/>
      <c r="K109" s="149"/>
      <c r="L109" s="149"/>
      <c r="M109" s="149"/>
      <c r="N109" s="149"/>
    </row>
    <row r="110" spans="1:14" ht="22" customHeight="1">
      <c r="A110" s="68"/>
      <c r="B110" s="69"/>
      <c r="C110" s="69"/>
      <c r="D110" s="146"/>
      <c r="E110" s="147"/>
      <c r="F110" s="148"/>
      <c r="G110" s="149"/>
      <c r="H110" s="149"/>
      <c r="I110" s="149"/>
      <c r="J110" s="149"/>
      <c r="K110" s="149"/>
      <c r="L110" s="149"/>
      <c r="M110" s="149"/>
      <c r="N110" s="149"/>
    </row>
    <row r="111" spans="1:14" ht="22" customHeight="1">
      <c r="A111" s="68"/>
      <c r="B111" s="69"/>
      <c r="C111" s="69"/>
      <c r="D111" s="146"/>
      <c r="E111" s="147"/>
      <c r="F111" s="148"/>
      <c r="G111" s="149"/>
      <c r="H111" s="149"/>
      <c r="I111" s="149"/>
      <c r="J111" s="149"/>
      <c r="K111" s="149"/>
      <c r="L111" s="149"/>
      <c r="M111" s="149"/>
      <c r="N111" s="149"/>
    </row>
    <row r="112" spans="1:14" ht="22" customHeight="1">
      <c r="A112" s="68"/>
      <c r="B112" s="69"/>
      <c r="C112" s="69"/>
      <c r="D112" s="146"/>
      <c r="E112" s="147"/>
      <c r="F112" s="148"/>
      <c r="G112" s="149"/>
      <c r="H112" s="149"/>
      <c r="I112" s="149"/>
      <c r="J112" s="149"/>
      <c r="K112" s="149"/>
      <c r="L112" s="149"/>
      <c r="M112" s="149"/>
      <c r="N112" s="149"/>
    </row>
    <row r="113" spans="1:14" ht="22" customHeight="1">
      <c r="A113" s="68"/>
      <c r="B113" s="69"/>
      <c r="C113" s="69"/>
      <c r="D113" s="146"/>
      <c r="E113" s="147"/>
      <c r="F113" s="148"/>
      <c r="G113" s="149"/>
      <c r="H113" s="149"/>
      <c r="I113" s="149"/>
      <c r="J113" s="149"/>
      <c r="K113" s="149"/>
      <c r="L113" s="149"/>
      <c r="M113" s="149"/>
      <c r="N113" s="149"/>
    </row>
    <row r="114" spans="1:14" ht="22" customHeight="1">
      <c r="A114" s="68"/>
      <c r="B114" s="69"/>
      <c r="C114" s="69"/>
      <c r="D114" s="146"/>
      <c r="E114" s="147"/>
      <c r="F114" s="148"/>
      <c r="G114" s="149"/>
      <c r="H114" s="149"/>
      <c r="I114" s="149"/>
      <c r="J114" s="149"/>
      <c r="K114" s="149"/>
      <c r="L114" s="149"/>
      <c r="M114" s="149"/>
      <c r="N114" s="149"/>
    </row>
    <row r="115" spans="1:14" ht="22" customHeight="1">
      <c r="A115" s="68"/>
      <c r="B115" s="69"/>
      <c r="C115" s="69"/>
      <c r="D115" s="146"/>
      <c r="E115" s="147"/>
      <c r="F115" s="148"/>
      <c r="G115" s="149"/>
      <c r="H115" s="149"/>
      <c r="I115" s="149"/>
      <c r="J115" s="149"/>
      <c r="K115" s="149"/>
      <c r="L115" s="149"/>
      <c r="M115" s="149"/>
      <c r="N115" s="149"/>
    </row>
    <row r="116" spans="1:14" ht="22" customHeight="1">
      <c r="A116" s="68"/>
      <c r="B116" s="69"/>
      <c r="C116" s="69"/>
      <c r="D116" s="146"/>
      <c r="E116" s="147"/>
      <c r="F116" s="148"/>
      <c r="G116" s="149"/>
      <c r="H116" s="149"/>
      <c r="I116" s="149"/>
      <c r="J116" s="149"/>
      <c r="K116" s="149"/>
      <c r="L116" s="149"/>
      <c r="M116" s="149"/>
      <c r="N116" s="149"/>
    </row>
    <row r="117" spans="1:14" ht="22" customHeight="1">
      <c r="A117" s="68"/>
      <c r="B117" s="69"/>
      <c r="C117" s="69"/>
      <c r="D117" s="146"/>
      <c r="E117" s="147"/>
      <c r="F117" s="148"/>
      <c r="G117" s="149"/>
      <c r="H117" s="149"/>
      <c r="I117" s="149"/>
      <c r="J117" s="149"/>
      <c r="K117" s="149"/>
      <c r="L117" s="149"/>
      <c r="M117" s="149"/>
      <c r="N117" s="149"/>
    </row>
    <row r="118" spans="1:14" ht="22" customHeight="1">
      <c r="A118" s="68"/>
      <c r="B118" s="69"/>
      <c r="C118" s="69"/>
      <c r="D118" s="146"/>
      <c r="E118" s="147"/>
      <c r="F118" s="148"/>
      <c r="G118" s="149"/>
      <c r="H118" s="149"/>
      <c r="I118" s="149"/>
      <c r="J118" s="149"/>
      <c r="K118" s="149"/>
      <c r="L118" s="149"/>
      <c r="M118" s="149"/>
      <c r="N118" s="149"/>
    </row>
    <row r="119" spans="1:14" ht="22" customHeight="1">
      <c r="A119" s="68"/>
      <c r="B119" s="69"/>
      <c r="C119" s="69"/>
      <c r="D119" s="146"/>
      <c r="E119" s="147"/>
      <c r="F119" s="148"/>
      <c r="G119" s="149"/>
      <c r="H119" s="149"/>
      <c r="I119" s="149"/>
      <c r="J119" s="149"/>
      <c r="K119" s="149"/>
      <c r="L119" s="149"/>
      <c r="M119" s="149"/>
      <c r="N119" s="149"/>
    </row>
  </sheetData>
  <dataConsolidate/>
  <mergeCells count="105">
    <mergeCell ref="D119:F119"/>
    <mergeCell ref="G119:N119"/>
    <mergeCell ref="D116:F116"/>
    <mergeCell ref="G116:N116"/>
    <mergeCell ref="D117:F117"/>
    <mergeCell ref="G117:N117"/>
    <mergeCell ref="D118:F118"/>
    <mergeCell ref="G118:N118"/>
    <mergeCell ref="D113:F113"/>
    <mergeCell ref="G113:N113"/>
    <mergeCell ref="D114:F114"/>
    <mergeCell ref="G114:N114"/>
    <mergeCell ref="D115:F115"/>
    <mergeCell ref="G115:N115"/>
    <mergeCell ref="D110:F110"/>
    <mergeCell ref="G110:N110"/>
    <mergeCell ref="D111:F111"/>
    <mergeCell ref="G111:N111"/>
    <mergeCell ref="D112:F112"/>
    <mergeCell ref="G112:N112"/>
    <mergeCell ref="D107:F107"/>
    <mergeCell ref="G107:N107"/>
    <mergeCell ref="D108:F108"/>
    <mergeCell ref="G108:N108"/>
    <mergeCell ref="D109:F109"/>
    <mergeCell ref="G109:N109"/>
    <mergeCell ref="B101:L101"/>
    <mergeCell ref="A102:L102"/>
    <mergeCell ref="D105:F105"/>
    <mergeCell ref="G105:N105"/>
    <mergeCell ref="D106:F106"/>
    <mergeCell ref="G106:N106"/>
    <mergeCell ref="I36:K36"/>
    <mergeCell ref="A38:A39"/>
    <mergeCell ref="B38:B39"/>
    <mergeCell ref="C38:C39"/>
    <mergeCell ref="D38:N38"/>
    <mergeCell ref="A100:L100"/>
    <mergeCell ref="AB33:AE33"/>
    <mergeCell ref="B34:E34"/>
    <mergeCell ref="F34:H34"/>
    <mergeCell ref="I34:K34"/>
    <mergeCell ref="AB34:AE36"/>
    <mergeCell ref="B35:E35"/>
    <mergeCell ref="F35:H35"/>
    <mergeCell ref="I35:K35"/>
    <mergeCell ref="B36:E36"/>
    <mergeCell ref="F36:H36"/>
    <mergeCell ref="B32:E32"/>
    <mergeCell ref="F32:H32"/>
    <mergeCell ref="I32:K32"/>
    <mergeCell ref="B33:E33"/>
    <mergeCell ref="F33:H33"/>
    <mergeCell ref="I33:K33"/>
    <mergeCell ref="B30:E30"/>
    <mergeCell ref="F30:H30"/>
    <mergeCell ref="I30:K30"/>
    <mergeCell ref="B31:E31"/>
    <mergeCell ref="F31:H31"/>
    <mergeCell ref="I31:K31"/>
    <mergeCell ref="B28:E28"/>
    <mergeCell ref="F28:H28"/>
    <mergeCell ref="I28:K28"/>
    <mergeCell ref="B29:E29"/>
    <mergeCell ref="F29:H29"/>
    <mergeCell ref="I29:K29"/>
    <mergeCell ref="A23:C23"/>
    <mergeCell ref="E23:F23"/>
    <mergeCell ref="A24:C24"/>
    <mergeCell ref="E24:J24"/>
    <mergeCell ref="A26:E26"/>
    <mergeCell ref="F26:H27"/>
    <mergeCell ref="I26:K27"/>
    <mergeCell ref="B27:E27"/>
    <mergeCell ref="A20:C20"/>
    <mergeCell ref="A21:C21"/>
    <mergeCell ref="E21:K21"/>
    <mergeCell ref="A22:C22"/>
    <mergeCell ref="E22:F22"/>
    <mergeCell ref="B14:C14"/>
    <mergeCell ref="E14:N14"/>
    <mergeCell ref="B15:C15"/>
    <mergeCell ref="E15:N15"/>
    <mergeCell ref="B16:C16"/>
    <mergeCell ref="E16:N16"/>
    <mergeCell ref="B13:C13"/>
    <mergeCell ref="E13:N13"/>
    <mergeCell ref="B8:C8"/>
    <mergeCell ref="E8:N8"/>
    <mergeCell ref="B9:C9"/>
    <mergeCell ref="E9:N9"/>
    <mergeCell ref="B10:C10"/>
    <mergeCell ref="E10:N10"/>
    <mergeCell ref="B17:C17"/>
    <mergeCell ref="E17:N17"/>
    <mergeCell ref="B1:N1"/>
    <mergeCell ref="B2:N2"/>
    <mergeCell ref="B6:C6"/>
    <mergeCell ref="E6:N6"/>
    <mergeCell ref="B7:C7"/>
    <mergeCell ref="E7:N7"/>
    <mergeCell ref="B11:C11"/>
    <mergeCell ref="E11:N11"/>
    <mergeCell ref="B12:C12"/>
    <mergeCell ref="E12:N12"/>
  </mergeCells>
  <phoneticPr fontId="1"/>
  <dataValidations count="1">
    <dataValidation type="list" allowBlank="1" showInputMessage="1" showErrorMessage="1" sqref="A28:A34 C40:C99" xr:uid="{00000000-0002-0000-0100-000000000000}">
      <formula1>"1,2,3,4,5,6,7"</formula1>
    </dataValidation>
  </dataValidations>
  <pageMargins left="0.25" right="0.25" top="0.75" bottom="0.75" header="0.3" footer="0.3"/>
  <pageSetup paperSize="9" scale="69" orientation="portrait" r:id="rId1"/>
  <rowBreaks count="2" manualBreakCount="2">
    <brk id="18" max="16383" man="1"/>
    <brk id="103" max="16383" man="1"/>
  </rowBreaks>
  <colBreaks count="1" manualBreakCount="1">
    <brk id="27"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1"/>
  <sheetViews>
    <sheetView topLeftCell="A67" zoomScale="80" zoomScaleNormal="80" zoomScaleSheetLayoutView="70" workbookViewId="0"/>
  </sheetViews>
  <sheetFormatPr baseColWidth="10" defaultColWidth="8.83203125" defaultRowHeight="14"/>
  <cols>
    <col min="1" max="1" width="9.33203125" style="2" customWidth="1"/>
    <col min="2" max="2" width="31" style="2" customWidth="1"/>
    <col min="3" max="3" width="79" style="2" customWidth="1"/>
    <col min="4" max="4" width="2.5" style="77" customWidth="1"/>
    <col min="5" max="5" width="91.33203125" style="72" customWidth="1"/>
    <col min="6" max="6" width="7.83203125" customWidth="1"/>
    <col min="253" max="253" width="9.33203125" customWidth="1"/>
    <col min="254" max="254" width="19.33203125" customWidth="1"/>
    <col min="255" max="255" width="15.33203125" customWidth="1"/>
    <col min="509" max="509" width="9.33203125" customWidth="1"/>
    <col min="510" max="510" width="19.33203125" customWidth="1"/>
    <col min="511" max="511" width="15.33203125" customWidth="1"/>
    <col min="765" max="765" width="9.33203125" customWidth="1"/>
    <col min="766" max="766" width="19.33203125" customWidth="1"/>
    <col min="767" max="767" width="15.33203125" customWidth="1"/>
    <col min="1021" max="1021" width="9.33203125" customWidth="1"/>
    <col min="1022" max="1022" width="19.33203125" customWidth="1"/>
    <col min="1023" max="1023" width="15.33203125" customWidth="1"/>
    <col min="1277" max="1277" width="9.33203125" customWidth="1"/>
    <col min="1278" max="1278" width="19.33203125" customWidth="1"/>
    <col min="1279" max="1279" width="15.33203125" customWidth="1"/>
    <col min="1533" max="1533" width="9.33203125" customWidth="1"/>
    <col min="1534" max="1534" width="19.33203125" customWidth="1"/>
    <col min="1535" max="1535" width="15.33203125" customWidth="1"/>
    <col min="1789" max="1789" width="9.33203125" customWidth="1"/>
    <col min="1790" max="1790" width="19.33203125" customWidth="1"/>
    <col min="1791" max="1791" width="15.33203125" customWidth="1"/>
    <col min="2045" max="2045" width="9.33203125" customWidth="1"/>
    <col min="2046" max="2046" width="19.33203125" customWidth="1"/>
    <col min="2047" max="2047" width="15.33203125" customWidth="1"/>
    <col min="2301" max="2301" width="9.33203125" customWidth="1"/>
    <col min="2302" max="2302" width="19.33203125" customWidth="1"/>
    <col min="2303" max="2303" width="15.33203125" customWidth="1"/>
    <col min="2557" max="2557" width="9.33203125" customWidth="1"/>
    <col min="2558" max="2558" width="19.33203125" customWidth="1"/>
    <col min="2559" max="2559" width="15.33203125" customWidth="1"/>
    <col min="2813" max="2813" width="9.33203125" customWidth="1"/>
    <col min="2814" max="2814" width="19.33203125" customWidth="1"/>
    <col min="2815" max="2815" width="15.33203125" customWidth="1"/>
    <col min="3069" max="3069" width="9.33203125" customWidth="1"/>
    <col min="3070" max="3070" width="19.33203125" customWidth="1"/>
    <col min="3071" max="3071" width="15.33203125" customWidth="1"/>
    <col min="3325" max="3325" width="9.33203125" customWidth="1"/>
    <col min="3326" max="3326" width="19.33203125" customWidth="1"/>
    <col min="3327" max="3327" width="15.33203125" customWidth="1"/>
    <col min="3581" max="3581" width="9.33203125" customWidth="1"/>
    <col min="3582" max="3582" width="19.33203125" customWidth="1"/>
    <col min="3583" max="3583" width="15.33203125" customWidth="1"/>
    <col min="3837" max="3837" width="9.33203125" customWidth="1"/>
    <col min="3838" max="3838" width="19.33203125" customWidth="1"/>
    <col min="3839" max="3839" width="15.33203125" customWidth="1"/>
    <col min="4093" max="4093" width="9.33203125" customWidth="1"/>
    <col min="4094" max="4094" width="19.33203125" customWidth="1"/>
    <col min="4095" max="4095" width="15.33203125" customWidth="1"/>
    <col min="4349" max="4349" width="9.33203125" customWidth="1"/>
    <col min="4350" max="4350" width="19.33203125" customWidth="1"/>
    <col min="4351" max="4351" width="15.33203125" customWidth="1"/>
    <col min="4605" max="4605" width="9.33203125" customWidth="1"/>
    <col min="4606" max="4606" width="19.33203125" customWidth="1"/>
    <col min="4607" max="4607" width="15.33203125" customWidth="1"/>
    <col min="4861" max="4861" width="9.33203125" customWidth="1"/>
    <col min="4862" max="4862" width="19.33203125" customWidth="1"/>
    <col min="4863" max="4863" width="15.33203125" customWidth="1"/>
    <col min="5117" max="5117" width="9.33203125" customWidth="1"/>
    <col min="5118" max="5118" width="19.33203125" customWidth="1"/>
    <col min="5119" max="5119" width="15.33203125" customWidth="1"/>
    <col min="5373" max="5373" width="9.33203125" customWidth="1"/>
    <col min="5374" max="5374" width="19.33203125" customWidth="1"/>
    <col min="5375" max="5375" width="15.33203125" customWidth="1"/>
    <col min="5629" max="5629" width="9.33203125" customWidth="1"/>
    <col min="5630" max="5630" width="19.33203125" customWidth="1"/>
    <col min="5631" max="5631" width="15.33203125" customWidth="1"/>
    <col min="5885" max="5885" width="9.33203125" customWidth="1"/>
    <col min="5886" max="5886" width="19.33203125" customWidth="1"/>
    <col min="5887" max="5887" width="15.33203125" customWidth="1"/>
    <col min="6141" max="6141" width="9.33203125" customWidth="1"/>
    <col min="6142" max="6142" width="19.33203125" customWidth="1"/>
    <col min="6143" max="6143" width="15.33203125" customWidth="1"/>
    <col min="6397" max="6397" width="9.33203125" customWidth="1"/>
    <col min="6398" max="6398" width="19.33203125" customWidth="1"/>
    <col min="6399" max="6399" width="15.33203125" customWidth="1"/>
    <col min="6653" max="6653" width="9.33203125" customWidth="1"/>
    <col min="6654" max="6654" width="19.33203125" customWidth="1"/>
    <col min="6655" max="6655" width="15.33203125" customWidth="1"/>
    <col min="6909" max="6909" width="9.33203125" customWidth="1"/>
    <col min="6910" max="6910" width="19.33203125" customWidth="1"/>
    <col min="6911" max="6911" width="15.33203125" customWidth="1"/>
    <col min="7165" max="7165" width="9.33203125" customWidth="1"/>
    <col min="7166" max="7166" width="19.33203125" customWidth="1"/>
    <col min="7167" max="7167" width="15.33203125" customWidth="1"/>
    <col min="7421" max="7421" width="9.33203125" customWidth="1"/>
    <col min="7422" max="7422" width="19.33203125" customWidth="1"/>
    <col min="7423" max="7423" width="15.33203125" customWidth="1"/>
    <col min="7677" max="7677" width="9.33203125" customWidth="1"/>
    <col min="7678" max="7678" width="19.33203125" customWidth="1"/>
    <col min="7679" max="7679" width="15.33203125" customWidth="1"/>
    <col min="7933" max="7933" width="9.33203125" customWidth="1"/>
    <col min="7934" max="7934" width="19.33203125" customWidth="1"/>
    <col min="7935" max="7935" width="15.33203125" customWidth="1"/>
    <col min="8189" max="8189" width="9.33203125" customWidth="1"/>
    <col min="8190" max="8190" width="19.33203125" customWidth="1"/>
    <col min="8191" max="8191" width="15.33203125" customWidth="1"/>
    <col min="8445" max="8445" width="9.33203125" customWidth="1"/>
    <col min="8446" max="8446" width="19.33203125" customWidth="1"/>
    <col min="8447" max="8447" width="15.33203125" customWidth="1"/>
    <col min="8701" max="8701" width="9.33203125" customWidth="1"/>
    <col min="8702" max="8702" width="19.33203125" customWidth="1"/>
    <col min="8703" max="8703" width="15.33203125" customWidth="1"/>
    <col min="8957" max="8957" width="9.33203125" customWidth="1"/>
    <col min="8958" max="8958" width="19.33203125" customWidth="1"/>
    <col min="8959" max="8959" width="15.33203125" customWidth="1"/>
    <col min="9213" max="9213" width="9.33203125" customWidth="1"/>
    <col min="9214" max="9214" width="19.33203125" customWidth="1"/>
    <col min="9215" max="9215" width="15.33203125" customWidth="1"/>
    <col min="9469" max="9469" width="9.33203125" customWidth="1"/>
    <col min="9470" max="9470" width="19.33203125" customWidth="1"/>
    <col min="9471" max="9471" width="15.33203125" customWidth="1"/>
    <col min="9725" max="9725" width="9.33203125" customWidth="1"/>
    <col min="9726" max="9726" width="19.33203125" customWidth="1"/>
    <col min="9727" max="9727" width="15.33203125" customWidth="1"/>
    <col min="9981" max="9981" width="9.33203125" customWidth="1"/>
    <col min="9982" max="9982" width="19.33203125" customWidth="1"/>
    <col min="9983" max="9983" width="15.33203125" customWidth="1"/>
    <col min="10237" max="10237" width="9.33203125" customWidth="1"/>
    <col min="10238" max="10238" width="19.33203125" customWidth="1"/>
    <col min="10239" max="10239" width="15.33203125" customWidth="1"/>
    <col min="10493" max="10493" width="9.33203125" customWidth="1"/>
    <col min="10494" max="10494" width="19.33203125" customWidth="1"/>
    <col min="10495" max="10495" width="15.33203125" customWidth="1"/>
    <col min="10749" max="10749" width="9.33203125" customWidth="1"/>
    <col min="10750" max="10750" width="19.33203125" customWidth="1"/>
    <col min="10751" max="10751" width="15.33203125" customWidth="1"/>
    <col min="11005" max="11005" width="9.33203125" customWidth="1"/>
    <col min="11006" max="11006" width="19.33203125" customWidth="1"/>
    <col min="11007" max="11007" width="15.33203125" customWidth="1"/>
    <col min="11261" max="11261" width="9.33203125" customWidth="1"/>
    <col min="11262" max="11262" width="19.33203125" customWidth="1"/>
    <col min="11263" max="11263" width="15.33203125" customWidth="1"/>
    <col min="11517" max="11517" width="9.33203125" customWidth="1"/>
    <col min="11518" max="11518" width="19.33203125" customWidth="1"/>
    <col min="11519" max="11519" width="15.33203125" customWidth="1"/>
    <col min="11773" max="11773" width="9.33203125" customWidth="1"/>
    <col min="11774" max="11774" width="19.33203125" customWidth="1"/>
    <col min="11775" max="11775" width="15.33203125" customWidth="1"/>
    <col min="12029" max="12029" width="9.33203125" customWidth="1"/>
    <col min="12030" max="12030" width="19.33203125" customWidth="1"/>
    <col min="12031" max="12031" width="15.33203125" customWidth="1"/>
    <col min="12285" max="12285" width="9.33203125" customWidth="1"/>
    <col min="12286" max="12286" width="19.33203125" customWidth="1"/>
    <col min="12287" max="12287" width="15.33203125" customWidth="1"/>
    <col min="12541" max="12541" width="9.33203125" customWidth="1"/>
    <col min="12542" max="12542" width="19.33203125" customWidth="1"/>
    <col min="12543" max="12543" width="15.33203125" customWidth="1"/>
    <col min="12797" max="12797" width="9.33203125" customWidth="1"/>
    <col min="12798" max="12798" width="19.33203125" customWidth="1"/>
    <col min="12799" max="12799" width="15.33203125" customWidth="1"/>
    <col min="13053" max="13053" width="9.33203125" customWidth="1"/>
    <col min="13054" max="13054" width="19.33203125" customWidth="1"/>
    <col min="13055" max="13055" width="15.33203125" customWidth="1"/>
    <col min="13309" max="13309" width="9.33203125" customWidth="1"/>
    <col min="13310" max="13310" width="19.33203125" customWidth="1"/>
    <col min="13311" max="13311" width="15.33203125" customWidth="1"/>
    <col min="13565" max="13565" width="9.33203125" customWidth="1"/>
    <col min="13566" max="13566" width="19.33203125" customWidth="1"/>
    <col min="13567" max="13567" width="15.33203125" customWidth="1"/>
    <col min="13821" max="13821" width="9.33203125" customWidth="1"/>
    <col min="13822" max="13822" width="19.33203125" customWidth="1"/>
    <col min="13823" max="13823" width="15.33203125" customWidth="1"/>
    <col min="14077" max="14077" width="9.33203125" customWidth="1"/>
    <col min="14078" max="14078" width="19.33203125" customWidth="1"/>
    <col min="14079" max="14079" width="15.33203125" customWidth="1"/>
    <col min="14333" max="14333" width="9.33203125" customWidth="1"/>
    <col min="14334" max="14334" width="19.33203125" customWidth="1"/>
    <col min="14335" max="14335" width="15.33203125" customWidth="1"/>
    <col min="14589" max="14589" width="9.33203125" customWidth="1"/>
    <col min="14590" max="14590" width="19.33203125" customWidth="1"/>
    <col min="14591" max="14591" width="15.33203125" customWidth="1"/>
    <col min="14845" max="14845" width="9.33203125" customWidth="1"/>
    <col min="14846" max="14846" width="19.33203125" customWidth="1"/>
    <col min="14847" max="14847" width="15.33203125" customWidth="1"/>
    <col min="15101" max="15101" width="9.33203125" customWidth="1"/>
    <col min="15102" max="15102" width="19.33203125" customWidth="1"/>
    <col min="15103" max="15103" width="15.33203125" customWidth="1"/>
    <col min="15357" max="15357" width="9.33203125" customWidth="1"/>
    <col min="15358" max="15358" width="19.33203125" customWidth="1"/>
    <col min="15359" max="15359" width="15.33203125" customWidth="1"/>
    <col min="15613" max="15613" width="9.33203125" customWidth="1"/>
    <col min="15614" max="15614" width="19.33203125" customWidth="1"/>
    <col min="15615" max="15615" width="15.33203125" customWidth="1"/>
    <col min="15869" max="15869" width="9.33203125" customWidth="1"/>
    <col min="15870" max="15870" width="19.33203125" customWidth="1"/>
    <col min="15871" max="15871" width="15.33203125" customWidth="1"/>
    <col min="16125" max="16125" width="9.33203125" customWidth="1"/>
    <col min="16126" max="16126" width="19.33203125" customWidth="1"/>
    <col min="16127" max="16127" width="15.33203125" customWidth="1"/>
  </cols>
  <sheetData>
    <row r="1" spans="1:5" ht="22.5" customHeight="1">
      <c r="A1" s="84"/>
      <c r="B1" s="84"/>
      <c r="C1" s="84"/>
      <c r="D1" s="107"/>
    </row>
    <row r="2" spans="1:5" ht="31.5" customHeight="1">
      <c r="A2" s="221" t="s">
        <v>142</v>
      </c>
      <c r="B2" s="222"/>
      <c r="C2" s="222"/>
      <c r="D2" s="108"/>
    </row>
    <row r="3" spans="1:5" ht="19">
      <c r="A3" s="109" t="s">
        <v>98</v>
      </c>
      <c r="B3" s="85"/>
      <c r="C3" s="85"/>
      <c r="D3" s="108"/>
    </row>
    <row r="4" spans="1:5" ht="19">
      <c r="A4" s="109"/>
      <c r="B4" s="85"/>
      <c r="C4" s="85"/>
      <c r="D4" s="108"/>
      <c r="E4" s="131"/>
    </row>
    <row r="5" spans="1:5" ht="25" customHeight="1">
      <c r="A5" s="109"/>
      <c r="B5" s="85"/>
      <c r="C5" s="86" t="s">
        <v>104</v>
      </c>
      <c r="D5" s="110"/>
      <c r="E5" s="131"/>
    </row>
    <row r="6" spans="1:5" ht="25" customHeight="1">
      <c r="C6" s="87" t="s">
        <v>103</v>
      </c>
      <c r="D6" s="110"/>
      <c r="E6" s="131"/>
    </row>
    <row r="7" spans="1:5" ht="22.5" customHeight="1"/>
    <row r="8" spans="1:5" ht="22.5" customHeight="1">
      <c r="A8" s="219" t="s">
        <v>0</v>
      </c>
      <c r="B8" s="220"/>
      <c r="C8" s="88"/>
      <c r="D8" s="75"/>
      <c r="E8" s="130" t="s">
        <v>148</v>
      </c>
    </row>
    <row r="9" spans="1:5" ht="36" customHeight="1">
      <c r="A9" s="111" t="s">
        <v>1</v>
      </c>
      <c r="B9" s="112" t="s">
        <v>87</v>
      </c>
      <c r="C9" s="81"/>
      <c r="D9" s="113"/>
      <c r="E9" s="74" t="s">
        <v>105</v>
      </c>
    </row>
    <row r="10" spans="1:5" ht="36" customHeight="1">
      <c r="A10" s="114"/>
      <c r="B10" s="112" t="s">
        <v>88</v>
      </c>
      <c r="C10" s="82"/>
      <c r="D10" s="113"/>
      <c r="E10" s="80" t="s">
        <v>112</v>
      </c>
    </row>
    <row r="11" spans="1:5" ht="36" customHeight="1">
      <c r="A11" s="115"/>
      <c r="B11" s="112" t="s">
        <v>89</v>
      </c>
      <c r="C11" s="83"/>
      <c r="D11" s="116"/>
      <c r="E11" s="74" t="s">
        <v>106</v>
      </c>
    </row>
    <row r="12" spans="1:5" ht="36" customHeight="1">
      <c r="A12" s="117"/>
      <c r="B12" s="118" t="s">
        <v>90</v>
      </c>
      <c r="C12" s="83"/>
      <c r="D12" s="116"/>
      <c r="E12" s="74"/>
    </row>
    <row r="13" spans="1:5" ht="15" customHeight="1">
      <c r="E13" s="74"/>
    </row>
    <row r="14" spans="1:5" ht="36" customHeight="1">
      <c r="A14" s="111" t="s">
        <v>2</v>
      </c>
      <c r="B14" s="112" t="s">
        <v>91</v>
      </c>
      <c r="C14" s="89"/>
      <c r="D14" s="119"/>
      <c r="E14" s="74" t="s">
        <v>110</v>
      </c>
    </row>
    <row r="15" spans="1:5" ht="36" customHeight="1">
      <c r="A15" s="114" t="s">
        <v>3</v>
      </c>
      <c r="B15" s="112" t="s">
        <v>92</v>
      </c>
      <c r="C15" s="83"/>
      <c r="D15" s="116"/>
      <c r="E15" s="74" t="s">
        <v>107</v>
      </c>
    </row>
    <row r="16" spans="1:5" ht="36" customHeight="1">
      <c r="A16" s="114"/>
      <c r="B16" s="112" t="s">
        <v>93</v>
      </c>
      <c r="C16" s="83"/>
      <c r="D16" s="116"/>
      <c r="E16" s="80" t="s">
        <v>149</v>
      </c>
    </row>
    <row r="17" spans="1:9" ht="36" customHeight="1">
      <c r="A17" s="114"/>
      <c r="B17" s="118" t="s">
        <v>94</v>
      </c>
      <c r="C17" s="83"/>
      <c r="D17" s="116"/>
      <c r="E17" s="74"/>
    </row>
    <row r="18" spans="1:9" ht="36" customHeight="1">
      <c r="A18" s="114"/>
      <c r="B18" s="112" t="s">
        <v>95</v>
      </c>
      <c r="C18" s="83"/>
      <c r="D18" s="116"/>
      <c r="E18" s="74" t="s">
        <v>102</v>
      </c>
    </row>
    <row r="19" spans="1:9" ht="36" customHeight="1">
      <c r="A19" s="114"/>
      <c r="B19" s="118" t="s">
        <v>100</v>
      </c>
      <c r="C19" s="90"/>
      <c r="D19" s="116"/>
      <c r="E19" s="74"/>
    </row>
    <row r="20" spans="1:9" ht="36" customHeight="1">
      <c r="A20" s="114"/>
      <c r="B20" s="112" t="s">
        <v>96</v>
      </c>
      <c r="C20" s="1"/>
      <c r="D20" s="75"/>
      <c r="E20" s="74" t="s">
        <v>135</v>
      </c>
    </row>
    <row r="21" spans="1:9" ht="36" customHeight="1">
      <c r="A21" s="114"/>
      <c r="B21" s="112" t="s">
        <v>143</v>
      </c>
      <c r="C21" s="90"/>
      <c r="D21" s="116"/>
      <c r="E21" s="74" t="s">
        <v>108</v>
      </c>
    </row>
    <row r="22" spans="1:9" ht="36" customHeight="1">
      <c r="A22" s="114"/>
      <c r="B22" s="112" t="s">
        <v>97</v>
      </c>
      <c r="C22" s="91"/>
      <c r="D22" s="75"/>
      <c r="E22" s="74" t="s">
        <v>135</v>
      </c>
    </row>
    <row r="23" spans="1:9" ht="36" customHeight="1">
      <c r="A23" s="114"/>
      <c r="B23" s="120" t="s">
        <v>194</v>
      </c>
      <c r="C23" s="92"/>
      <c r="D23" s="121"/>
      <c r="E23" s="74" t="s">
        <v>122</v>
      </c>
    </row>
    <row r="24" spans="1:9" ht="36" customHeight="1">
      <c r="A24" s="122"/>
      <c r="B24" s="118" t="s">
        <v>195</v>
      </c>
      <c r="C24" s="92"/>
      <c r="D24" s="121"/>
      <c r="E24" s="74" t="s">
        <v>123</v>
      </c>
    </row>
    <row r="25" spans="1:9" ht="15" customHeight="1">
      <c r="E25" s="74"/>
    </row>
    <row r="26" spans="1:9" ht="36" customHeight="1">
      <c r="A26" s="111" t="s">
        <v>4</v>
      </c>
      <c r="B26" s="120" t="s">
        <v>196</v>
      </c>
      <c r="C26" s="83"/>
      <c r="D26" s="116"/>
      <c r="E26" s="74" t="s">
        <v>124</v>
      </c>
    </row>
    <row r="27" spans="1:9" ht="36" customHeight="1">
      <c r="A27" s="114"/>
      <c r="B27" s="123" t="s">
        <v>197</v>
      </c>
      <c r="C27" s="83"/>
      <c r="D27" s="116"/>
      <c r="E27" s="74" t="s">
        <v>125</v>
      </c>
    </row>
    <row r="28" spans="1:9" ht="36" customHeight="1">
      <c r="A28" s="114"/>
      <c r="B28" s="120" t="s">
        <v>198</v>
      </c>
      <c r="C28" s="83"/>
      <c r="D28" s="116"/>
      <c r="E28" s="74"/>
    </row>
    <row r="29" spans="1:9" ht="36" customHeight="1">
      <c r="A29" s="114"/>
      <c r="B29" s="124" t="s">
        <v>199</v>
      </c>
      <c r="C29" s="93"/>
      <c r="D29" s="125"/>
      <c r="E29" s="74"/>
    </row>
    <row r="30" spans="1:9" ht="36" customHeight="1">
      <c r="A30" s="114"/>
      <c r="B30" s="120" t="s">
        <v>200</v>
      </c>
      <c r="C30" s="94"/>
      <c r="D30" s="126"/>
      <c r="E30" s="127" t="s">
        <v>126</v>
      </c>
      <c r="F30" s="71"/>
      <c r="G30" s="71"/>
      <c r="H30" s="71"/>
      <c r="I30" s="71"/>
    </row>
    <row r="31" spans="1:9" ht="87" customHeight="1">
      <c r="A31" s="114"/>
      <c r="B31" s="142" t="s">
        <v>201</v>
      </c>
      <c r="C31" s="95"/>
      <c r="D31" s="128"/>
      <c r="E31" s="74" t="s">
        <v>113</v>
      </c>
    </row>
    <row r="32" spans="1:9" ht="90" customHeight="1">
      <c r="A32" s="122"/>
      <c r="B32" s="124" t="s">
        <v>202</v>
      </c>
      <c r="C32" s="96"/>
      <c r="D32" s="125"/>
      <c r="E32" s="74" t="s">
        <v>111</v>
      </c>
    </row>
    <row r="33" spans="1:6" ht="47.75" customHeight="1">
      <c r="A33" s="114"/>
      <c r="B33" s="120" t="s">
        <v>203</v>
      </c>
      <c r="C33" s="90"/>
      <c r="D33" s="116"/>
      <c r="E33" s="80" t="s">
        <v>114</v>
      </c>
    </row>
    <row r="34" spans="1:6" ht="36" customHeight="1">
      <c r="A34" s="114"/>
      <c r="B34" s="120" t="s">
        <v>204</v>
      </c>
      <c r="C34" s="90"/>
      <c r="D34" s="116"/>
      <c r="E34" s="74"/>
    </row>
    <row r="35" spans="1:6" ht="36" customHeight="1">
      <c r="A35" s="114"/>
      <c r="B35" s="120" t="s">
        <v>205</v>
      </c>
      <c r="C35" s="90"/>
      <c r="D35" s="116"/>
      <c r="E35" s="74"/>
    </row>
    <row r="36" spans="1:6" ht="36" customHeight="1">
      <c r="A36" s="114"/>
      <c r="B36" s="120" t="s">
        <v>206</v>
      </c>
      <c r="C36" s="91"/>
      <c r="D36" s="75"/>
      <c r="E36" s="74" t="s">
        <v>109</v>
      </c>
      <c r="F36" s="133"/>
    </row>
    <row r="37" spans="1:6" ht="36" customHeight="1">
      <c r="A37" s="114"/>
      <c r="B37" s="120" t="s">
        <v>207</v>
      </c>
      <c r="C37" s="91"/>
      <c r="D37" s="75"/>
      <c r="E37" s="74" t="s">
        <v>147</v>
      </c>
      <c r="F37" s="133"/>
    </row>
    <row r="38" spans="1:6" ht="36" customHeight="1">
      <c r="A38" s="114"/>
      <c r="B38" s="143" t="s">
        <v>208</v>
      </c>
      <c r="C38" s="97"/>
      <c r="D38" s="75"/>
      <c r="E38" s="74" t="s">
        <v>115</v>
      </c>
      <c r="F38" s="133"/>
    </row>
    <row r="39" spans="1:6" ht="22.5" customHeight="1">
      <c r="E39" s="74"/>
    </row>
    <row r="40" spans="1:6" ht="22.5" customHeight="1">
      <c r="A40" s="219" t="s">
        <v>5</v>
      </c>
      <c r="B40" s="220"/>
      <c r="E40" s="74" t="s">
        <v>131</v>
      </c>
    </row>
    <row r="41" spans="1:6" ht="36" customHeight="1">
      <c r="A41" s="111" t="s">
        <v>6</v>
      </c>
      <c r="B41" s="120" t="s">
        <v>209</v>
      </c>
      <c r="C41" s="90"/>
      <c r="D41" s="116"/>
      <c r="E41" s="74" t="s">
        <v>127</v>
      </c>
    </row>
    <row r="42" spans="1:6" ht="36" customHeight="1">
      <c r="A42" s="114"/>
      <c r="B42" s="120" t="s">
        <v>210</v>
      </c>
      <c r="C42" s="90"/>
      <c r="D42" s="116"/>
      <c r="E42" s="74" t="s">
        <v>128</v>
      </c>
    </row>
    <row r="43" spans="1:6" ht="36" customHeight="1">
      <c r="A43" s="114"/>
      <c r="B43" s="120" t="s">
        <v>211</v>
      </c>
      <c r="C43" s="83"/>
      <c r="D43" s="116"/>
      <c r="E43" s="74" t="s">
        <v>129</v>
      </c>
    </row>
    <row r="44" spans="1:6" ht="36" customHeight="1">
      <c r="A44" s="114"/>
      <c r="B44" s="123" t="s">
        <v>212</v>
      </c>
      <c r="C44" s="83"/>
      <c r="D44" s="116"/>
      <c r="E44" s="74" t="s">
        <v>125</v>
      </c>
    </row>
    <row r="45" spans="1:6" ht="36" customHeight="1">
      <c r="A45" s="114"/>
      <c r="B45" s="120" t="s">
        <v>213</v>
      </c>
      <c r="C45" s="89"/>
      <c r="D45" s="119"/>
      <c r="E45" s="74" t="s">
        <v>130</v>
      </c>
    </row>
    <row r="46" spans="1:6" ht="36" customHeight="1">
      <c r="A46" s="114"/>
      <c r="B46" s="120" t="s">
        <v>214</v>
      </c>
      <c r="C46" s="83"/>
      <c r="D46" s="116"/>
      <c r="E46" s="74" t="s">
        <v>99</v>
      </c>
    </row>
    <row r="47" spans="1:6" ht="36" customHeight="1">
      <c r="A47" s="114"/>
      <c r="B47" s="120" t="s">
        <v>215</v>
      </c>
      <c r="C47" s="83"/>
      <c r="D47" s="116"/>
      <c r="E47" s="80" t="s">
        <v>150</v>
      </c>
    </row>
    <row r="48" spans="1:6" ht="36" customHeight="1">
      <c r="A48" s="114"/>
      <c r="B48" s="123" t="s">
        <v>216</v>
      </c>
      <c r="C48" s="83"/>
      <c r="D48" s="116"/>
      <c r="E48" s="74"/>
    </row>
    <row r="49" spans="1:11" ht="36" customHeight="1">
      <c r="A49" s="114"/>
      <c r="B49" s="120" t="s">
        <v>217</v>
      </c>
      <c r="C49" s="83"/>
      <c r="D49" s="116"/>
      <c r="E49" s="74" t="s">
        <v>102</v>
      </c>
    </row>
    <row r="50" spans="1:11" ht="36" customHeight="1">
      <c r="A50" s="114"/>
      <c r="B50" s="120" t="s">
        <v>218</v>
      </c>
      <c r="C50" s="90"/>
      <c r="D50" s="116"/>
      <c r="E50" s="74"/>
    </row>
    <row r="51" spans="1:11" ht="36" customHeight="1">
      <c r="A51" s="114"/>
      <c r="B51" s="120" t="s">
        <v>219</v>
      </c>
      <c r="C51" s="1"/>
      <c r="D51" s="75"/>
      <c r="E51" s="74" t="s">
        <v>132</v>
      </c>
      <c r="G51" s="73"/>
    </row>
    <row r="52" spans="1:11" ht="36" customHeight="1">
      <c r="A52" s="114"/>
      <c r="B52" s="120" t="s">
        <v>220</v>
      </c>
      <c r="C52" s="90"/>
      <c r="D52" s="116"/>
      <c r="E52" s="74" t="s">
        <v>108</v>
      </c>
      <c r="G52" s="214" t="s">
        <v>116</v>
      </c>
      <c r="H52" s="214"/>
      <c r="I52" s="214"/>
      <c r="J52" s="214"/>
      <c r="K52" s="214"/>
    </row>
    <row r="53" spans="1:11" ht="36" customHeight="1">
      <c r="A53" s="114"/>
      <c r="B53" s="120" t="s">
        <v>221</v>
      </c>
      <c r="C53" s="91"/>
      <c r="D53" s="75"/>
      <c r="E53" s="74" t="s">
        <v>135</v>
      </c>
      <c r="G53" s="214"/>
      <c r="H53" s="214"/>
      <c r="I53" s="214"/>
      <c r="J53" s="214"/>
      <c r="K53" s="214"/>
    </row>
    <row r="54" spans="1:11" ht="36" customHeight="1">
      <c r="A54" s="114"/>
      <c r="B54" s="120" t="s">
        <v>222</v>
      </c>
      <c r="C54" s="90"/>
      <c r="D54" s="116"/>
      <c r="E54" s="74" t="s">
        <v>108</v>
      </c>
    </row>
    <row r="55" spans="1:11" ht="36" customHeight="1">
      <c r="A55" s="114"/>
      <c r="B55" s="120" t="s">
        <v>223</v>
      </c>
      <c r="C55" s="91"/>
      <c r="D55" s="75"/>
      <c r="E55" s="74" t="s">
        <v>134</v>
      </c>
    </row>
    <row r="56" spans="1:11" ht="36" customHeight="1">
      <c r="A56" s="114"/>
      <c r="B56" s="120" t="s">
        <v>224</v>
      </c>
      <c r="C56" s="90"/>
      <c r="D56" s="116"/>
      <c r="E56" s="80"/>
    </row>
    <row r="57" spans="1:11" ht="36" customHeight="1">
      <c r="A57" s="122"/>
      <c r="B57" s="123" t="s">
        <v>225</v>
      </c>
      <c r="C57" s="98"/>
      <c r="D57" s="121"/>
      <c r="E57" s="74" t="s">
        <v>133</v>
      </c>
    </row>
    <row r="58" spans="1:11" ht="15" customHeight="1">
      <c r="E58" s="74"/>
    </row>
    <row r="59" spans="1:11" ht="22.5" customHeight="1">
      <c r="E59" s="74"/>
    </row>
    <row r="60" spans="1:11" ht="22.5" customHeight="1">
      <c r="A60" s="217" t="s">
        <v>7</v>
      </c>
      <c r="B60" s="218"/>
      <c r="E60" s="74"/>
    </row>
    <row r="61" spans="1:11" ht="92.5" customHeight="1">
      <c r="A61" s="210" t="s">
        <v>226</v>
      </c>
      <c r="B61" s="211"/>
      <c r="C61" s="83"/>
      <c r="D61" s="116"/>
      <c r="E61" s="80" t="s">
        <v>151</v>
      </c>
      <c r="F61" s="106"/>
    </row>
    <row r="62" spans="1:11" ht="132" customHeight="1">
      <c r="A62" s="215" t="s">
        <v>227</v>
      </c>
      <c r="B62" s="216"/>
      <c r="C62" s="70" t="s">
        <v>8</v>
      </c>
      <c r="D62" s="76"/>
      <c r="E62" s="74" t="s">
        <v>152</v>
      </c>
    </row>
    <row r="63" spans="1:11" ht="155.25" customHeight="1">
      <c r="A63" s="215" t="s">
        <v>228</v>
      </c>
      <c r="B63" s="216"/>
      <c r="C63" s="70" t="s">
        <v>121</v>
      </c>
      <c r="D63" s="76"/>
      <c r="E63" s="74" t="s">
        <v>153</v>
      </c>
    </row>
    <row r="64" spans="1:11" ht="22.5" customHeight="1">
      <c r="E64" s="74"/>
    </row>
    <row r="65" spans="1:6" ht="177.5" customHeight="1">
      <c r="A65" s="215" t="s">
        <v>229</v>
      </c>
      <c r="B65" s="216"/>
      <c r="C65" s="70" t="s">
        <v>9</v>
      </c>
      <c r="D65" s="76"/>
      <c r="E65" s="80" t="s">
        <v>191</v>
      </c>
    </row>
    <row r="66" spans="1:6" ht="134.5" customHeight="1">
      <c r="A66" s="212" t="s">
        <v>230</v>
      </c>
      <c r="B66" s="213"/>
      <c r="C66" s="70" t="s">
        <v>10</v>
      </c>
      <c r="D66" s="76"/>
      <c r="E66" s="74" t="s">
        <v>154</v>
      </c>
    </row>
    <row r="67" spans="1:6" ht="134.5" customHeight="1">
      <c r="A67" s="212" t="s">
        <v>231</v>
      </c>
      <c r="B67" s="213"/>
      <c r="C67" s="70" t="s">
        <v>192</v>
      </c>
      <c r="D67" s="76"/>
      <c r="E67" s="74" t="s">
        <v>193</v>
      </c>
    </row>
    <row r="68" spans="1:6" ht="22.5" customHeight="1">
      <c r="E68" s="74"/>
    </row>
    <row r="69" spans="1:6" ht="36" customHeight="1">
      <c r="A69" s="210" t="s">
        <v>232</v>
      </c>
      <c r="B69" s="211"/>
      <c r="C69" s="1"/>
      <c r="D69" s="75"/>
      <c r="E69" s="74" t="s">
        <v>136</v>
      </c>
      <c r="F69" s="132"/>
    </row>
    <row r="70" spans="1:6" ht="36" customHeight="1">
      <c r="A70" s="210" t="s">
        <v>233</v>
      </c>
      <c r="B70" s="211"/>
      <c r="C70" s="1"/>
      <c r="D70" s="75"/>
      <c r="E70" s="74" t="s">
        <v>137</v>
      </c>
    </row>
    <row r="71" spans="1:6" ht="36" customHeight="1">
      <c r="A71" s="210" t="s">
        <v>234</v>
      </c>
      <c r="B71" s="211"/>
      <c r="C71" s="1"/>
      <c r="D71" s="75"/>
      <c r="E71" s="74" t="s">
        <v>138</v>
      </c>
    </row>
    <row r="72" spans="1:6" ht="51" customHeight="1">
      <c r="A72" s="210" t="s">
        <v>235</v>
      </c>
      <c r="B72" s="211"/>
      <c r="C72" s="145" t="s">
        <v>140</v>
      </c>
      <c r="D72" s="75"/>
      <c r="E72" s="74" t="s">
        <v>155</v>
      </c>
    </row>
    <row r="73" spans="1:6" ht="36" customHeight="1">
      <c r="A73" s="210" t="s">
        <v>236</v>
      </c>
      <c r="B73" s="211"/>
      <c r="C73" s="99"/>
      <c r="D73" s="75"/>
      <c r="E73" s="74" t="s">
        <v>139</v>
      </c>
    </row>
    <row r="74" spans="1:6" ht="50.5" customHeight="1">
      <c r="A74" s="210" t="s">
        <v>237</v>
      </c>
      <c r="B74" s="211"/>
      <c r="C74" s="79" t="s">
        <v>144</v>
      </c>
      <c r="D74" s="78"/>
      <c r="E74" s="80" t="s">
        <v>117</v>
      </c>
    </row>
    <row r="75" spans="1:6" ht="50.5" customHeight="1">
      <c r="A75" s="210" t="s">
        <v>238</v>
      </c>
      <c r="B75" s="211"/>
      <c r="C75" s="144"/>
      <c r="D75" s="78"/>
      <c r="E75" s="80" t="s">
        <v>190</v>
      </c>
    </row>
    <row r="76" spans="1:6" ht="13" customHeight="1"/>
    <row r="77" spans="1:6" ht="13" customHeight="1"/>
    <row r="78" spans="1:6" ht="13" customHeight="1"/>
    <row r="79" spans="1:6" ht="13" customHeight="1"/>
    <row r="80" spans="1:6" ht="13" customHeight="1"/>
    <row r="81" ht="13" customHeight="1"/>
  </sheetData>
  <mergeCells count="18">
    <mergeCell ref="A40:B40"/>
    <mergeCell ref="A2:C2"/>
    <mergeCell ref="A8:B8"/>
    <mergeCell ref="A62:B62"/>
    <mergeCell ref="A74:B74"/>
    <mergeCell ref="A66:B66"/>
    <mergeCell ref="A69:B69"/>
    <mergeCell ref="A70:B70"/>
    <mergeCell ref="A73:B73"/>
    <mergeCell ref="A71:B71"/>
    <mergeCell ref="A72:B72"/>
    <mergeCell ref="A75:B75"/>
    <mergeCell ref="A67:B67"/>
    <mergeCell ref="G52:K53"/>
    <mergeCell ref="A65:B65"/>
    <mergeCell ref="A60:B60"/>
    <mergeCell ref="A61:B61"/>
    <mergeCell ref="A63:B63"/>
  </mergeCells>
  <phoneticPr fontId="1"/>
  <dataValidations count="9">
    <dataValidation type="list" allowBlank="1" showInputMessage="1" showErrorMessage="1" sqref="WVG983025:WVI983025 IU10:IW10 SQ10:SS10 ACM10:ACO10 AMI10:AMK10 AWE10:AWG10 BGA10:BGC10 BPW10:BPY10 BZS10:BZU10 CJO10:CJQ10 CTK10:CTM10 DDG10:DDI10 DNC10:DNE10 DWY10:DXA10 EGU10:EGW10 EQQ10:EQS10 FAM10:FAO10 FKI10:FKK10 FUE10:FUG10 GEA10:GEC10 GNW10:GNY10 GXS10:GXU10 HHO10:HHQ10 HRK10:HRM10 IBG10:IBI10 ILC10:ILE10 IUY10:IVA10 JEU10:JEW10 JOQ10:JOS10 JYM10:JYO10 KII10:KIK10 KSE10:KSG10 LCA10:LCC10 LLW10:LLY10 LVS10:LVU10 MFO10:MFQ10 MPK10:MPM10 MZG10:MZI10 NJC10:NJE10 NSY10:NTA10 OCU10:OCW10 OMQ10:OMS10 OWM10:OWO10 PGI10:PGK10 PQE10:PQG10 QAA10:QAC10 QJW10:QJY10 QTS10:QTU10 RDO10:RDQ10 RNK10:RNM10 RXG10:RXI10 SHC10:SHE10 SQY10:SRA10 TAU10:TAW10 TKQ10:TKS10 TUM10:TUO10 UEI10:UEK10 UOE10:UOG10 UYA10:UYC10 VHW10:VHY10 VRS10:VRU10 WBO10:WBQ10 WLK10:WLM10 WVG10:WVI10 C65521:D65521 IU65521:IW65521 SQ65521:SS65521 ACM65521:ACO65521 AMI65521:AMK65521 AWE65521:AWG65521 BGA65521:BGC65521 BPW65521:BPY65521 BZS65521:BZU65521 CJO65521:CJQ65521 CTK65521:CTM65521 DDG65521:DDI65521 DNC65521:DNE65521 DWY65521:DXA65521 EGU65521:EGW65521 EQQ65521:EQS65521 FAM65521:FAO65521 FKI65521:FKK65521 FUE65521:FUG65521 GEA65521:GEC65521 GNW65521:GNY65521 GXS65521:GXU65521 HHO65521:HHQ65521 HRK65521:HRM65521 IBG65521:IBI65521 ILC65521:ILE65521 IUY65521:IVA65521 JEU65521:JEW65521 JOQ65521:JOS65521 JYM65521:JYO65521 KII65521:KIK65521 KSE65521:KSG65521 LCA65521:LCC65521 LLW65521:LLY65521 LVS65521:LVU65521 MFO65521:MFQ65521 MPK65521:MPM65521 MZG65521:MZI65521 NJC65521:NJE65521 NSY65521:NTA65521 OCU65521:OCW65521 OMQ65521:OMS65521 OWM65521:OWO65521 PGI65521:PGK65521 PQE65521:PQG65521 QAA65521:QAC65521 QJW65521:QJY65521 QTS65521:QTU65521 RDO65521:RDQ65521 RNK65521:RNM65521 RXG65521:RXI65521 SHC65521:SHE65521 SQY65521:SRA65521 TAU65521:TAW65521 TKQ65521:TKS65521 TUM65521:TUO65521 UEI65521:UEK65521 UOE65521:UOG65521 UYA65521:UYC65521 VHW65521:VHY65521 VRS65521:VRU65521 WBO65521:WBQ65521 WLK65521:WLM65521 WVG65521:WVI65521 C131057:D131057 IU131057:IW131057 SQ131057:SS131057 ACM131057:ACO131057 AMI131057:AMK131057 AWE131057:AWG131057 BGA131057:BGC131057 BPW131057:BPY131057 BZS131057:BZU131057 CJO131057:CJQ131057 CTK131057:CTM131057 DDG131057:DDI131057 DNC131057:DNE131057 DWY131057:DXA131057 EGU131057:EGW131057 EQQ131057:EQS131057 FAM131057:FAO131057 FKI131057:FKK131057 FUE131057:FUG131057 GEA131057:GEC131057 GNW131057:GNY131057 GXS131057:GXU131057 HHO131057:HHQ131057 HRK131057:HRM131057 IBG131057:IBI131057 ILC131057:ILE131057 IUY131057:IVA131057 JEU131057:JEW131057 JOQ131057:JOS131057 JYM131057:JYO131057 KII131057:KIK131057 KSE131057:KSG131057 LCA131057:LCC131057 LLW131057:LLY131057 LVS131057:LVU131057 MFO131057:MFQ131057 MPK131057:MPM131057 MZG131057:MZI131057 NJC131057:NJE131057 NSY131057:NTA131057 OCU131057:OCW131057 OMQ131057:OMS131057 OWM131057:OWO131057 PGI131057:PGK131057 PQE131057:PQG131057 QAA131057:QAC131057 QJW131057:QJY131057 QTS131057:QTU131057 RDO131057:RDQ131057 RNK131057:RNM131057 RXG131057:RXI131057 SHC131057:SHE131057 SQY131057:SRA131057 TAU131057:TAW131057 TKQ131057:TKS131057 TUM131057:TUO131057 UEI131057:UEK131057 UOE131057:UOG131057 UYA131057:UYC131057 VHW131057:VHY131057 VRS131057:VRU131057 WBO131057:WBQ131057 WLK131057:WLM131057 WVG131057:WVI131057 C196593:D196593 IU196593:IW196593 SQ196593:SS196593 ACM196593:ACO196593 AMI196593:AMK196593 AWE196593:AWG196593 BGA196593:BGC196593 BPW196593:BPY196593 BZS196593:BZU196593 CJO196593:CJQ196593 CTK196593:CTM196593 DDG196593:DDI196593 DNC196593:DNE196593 DWY196593:DXA196593 EGU196593:EGW196593 EQQ196593:EQS196593 FAM196593:FAO196593 FKI196593:FKK196593 FUE196593:FUG196593 GEA196593:GEC196593 GNW196593:GNY196593 GXS196593:GXU196593 HHO196593:HHQ196593 HRK196593:HRM196593 IBG196593:IBI196593 ILC196593:ILE196593 IUY196593:IVA196593 JEU196593:JEW196593 JOQ196593:JOS196593 JYM196593:JYO196593 KII196593:KIK196593 KSE196593:KSG196593 LCA196593:LCC196593 LLW196593:LLY196593 LVS196593:LVU196593 MFO196593:MFQ196593 MPK196593:MPM196593 MZG196593:MZI196593 NJC196593:NJE196593 NSY196593:NTA196593 OCU196593:OCW196593 OMQ196593:OMS196593 OWM196593:OWO196593 PGI196593:PGK196593 PQE196593:PQG196593 QAA196593:QAC196593 QJW196593:QJY196593 QTS196593:QTU196593 RDO196593:RDQ196593 RNK196593:RNM196593 RXG196593:RXI196593 SHC196593:SHE196593 SQY196593:SRA196593 TAU196593:TAW196593 TKQ196593:TKS196593 TUM196593:TUO196593 UEI196593:UEK196593 UOE196593:UOG196593 UYA196593:UYC196593 VHW196593:VHY196593 VRS196593:VRU196593 WBO196593:WBQ196593 WLK196593:WLM196593 WVG196593:WVI196593 C262129:D262129 IU262129:IW262129 SQ262129:SS262129 ACM262129:ACO262129 AMI262129:AMK262129 AWE262129:AWG262129 BGA262129:BGC262129 BPW262129:BPY262129 BZS262129:BZU262129 CJO262129:CJQ262129 CTK262129:CTM262129 DDG262129:DDI262129 DNC262129:DNE262129 DWY262129:DXA262129 EGU262129:EGW262129 EQQ262129:EQS262129 FAM262129:FAO262129 FKI262129:FKK262129 FUE262129:FUG262129 GEA262129:GEC262129 GNW262129:GNY262129 GXS262129:GXU262129 HHO262129:HHQ262129 HRK262129:HRM262129 IBG262129:IBI262129 ILC262129:ILE262129 IUY262129:IVA262129 JEU262129:JEW262129 JOQ262129:JOS262129 JYM262129:JYO262129 KII262129:KIK262129 KSE262129:KSG262129 LCA262129:LCC262129 LLW262129:LLY262129 LVS262129:LVU262129 MFO262129:MFQ262129 MPK262129:MPM262129 MZG262129:MZI262129 NJC262129:NJE262129 NSY262129:NTA262129 OCU262129:OCW262129 OMQ262129:OMS262129 OWM262129:OWO262129 PGI262129:PGK262129 PQE262129:PQG262129 QAA262129:QAC262129 QJW262129:QJY262129 QTS262129:QTU262129 RDO262129:RDQ262129 RNK262129:RNM262129 RXG262129:RXI262129 SHC262129:SHE262129 SQY262129:SRA262129 TAU262129:TAW262129 TKQ262129:TKS262129 TUM262129:TUO262129 UEI262129:UEK262129 UOE262129:UOG262129 UYA262129:UYC262129 VHW262129:VHY262129 VRS262129:VRU262129 WBO262129:WBQ262129 WLK262129:WLM262129 WVG262129:WVI262129 C327665:D327665 IU327665:IW327665 SQ327665:SS327665 ACM327665:ACO327665 AMI327665:AMK327665 AWE327665:AWG327665 BGA327665:BGC327665 BPW327665:BPY327665 BZS327665:BZU327665 CJO327665:CJQ327665 CTK327665:CTM327665 DDG327665:DDI327665 DNC327665:DNE327665 DWY327665:DXA327665 EGU327665:EGW327665 EQQ327665:EQS327665 FAM327665:FAO327665 FKI327665:FKK327665 FUE327665:FUG327665 GEA327665:GEC327665 GNW327665:GNY327665 GXS327665:GXU327665 HHO327665:HHQ327665 HRK327665:HRM327665 IBG327665:IBI327665 ILC327665:ILE327665 IUY327665:IVA327665 JEU327665:JEW327665 JOQ327665:JOS327665 JYM327665:JYO327665 KII327665:KIK327665 KSE327665:KSG327665 LCA327665:LCC327665 LLW327665:LLY327665 LVS327665:LVU327665 MFO327665:MFQ327665 MPK327665:MPM327665 MZG327665:MZI327665 NJC327665:NJE327665 NSY327665:NTA327665 OCU327665:OCW327665 OMQ327665:OMS327665 OWM327665:OWO327665 PGI327665:PGK327665 PQE327665:PQG327665 QAA327665:QAC327665 QJW327665:QJY327665 QTS327665:QTU327665 RDO327665:RDQ327665 RNK327665:RNM327665 RXG327665:RXI327665 SHC327665:SHE327665 SQY327665:SRA327665 TAU327665:TAW327665 TKQ327665:TKS327665 TUM327665:TUO327665 UEI327665:UEK327665 UOE327665:UOG327665 UYA327665:UYC327665 VHW327665:VHY327665 VRS327665:VRU327665 WBO327665:WBQ327665 WLK327665:WLM327665 WVG327665:WVI327665 C393201:D393201 IU393201:IW393201 SQ393201:SS393201 ACM393201:ACO393201 AMI393201:AMK393201 AWE393201:AWG393201 BGA393201:BGC393201 BPW393201:BPY393201 BZS393201:BZU393201 CJO393201:CJQ393201 CTK393201:CTM393201 DDG393201:DDI393201 DNC393201:DNE393201 DWY393201:DXA393201 EGU393201:EGW393201 EQQ393201:EQS393201 FAM393201:FAO393201 FKI393201:FKK393201 FUE393201:FUG393201 GEA393201:GEC393201 GNW393201:GNY393201 GXS393201:GXU393201 HHO393201:HHQ393201 HRK393201:HRM393201 IBG393201:IBI393201 ILC393201:ILE393201 IUY393201:IVA393201 JEU393201:JEW393201 JOQ393201:JOS393201 JYM393201:JYO393201 KII393201:KIK393201 KSE393201:KSG393201 LCA393201:LCC393201 LLW393201:LLY393201 LVS393201:LVU393201 MFO393201:MFQ393201 MPK393201:MPM393201 MZG393201:MZI393201 NJC393201:NJE393201 NSY393201:NTA393201 OCU393201:OCW393201 OMQ393201:OMS393201 OWM393201:OWO393201 PGI393201:PGK393201 PQE393201:PQG393201 QAA393201:QAC393201 QJW393201:QJY393201 QTS393201:QTU393201 RDO393201:RDQ393201 RNK393201:RNM393201 RXG393201:RXI393201 SHC393201:SHE393201 SQY393201:SRA393201 TAU393201:TAW393201 TKQ393201:TKS393201 TUM393201:TUO393201 UEI393201:UEK393201 UOE393201:UOG393201 UYA393201:UYC393201 VHW393201:VHY393201 VRS393201:VRU393201 WBO393201:WBQ393201 WLK393201:WLM393201 WVG393201:WVI393201 C458737:D458737 IU458737:IW458737 SQ458737:SS458737 ACM458737:ACO458737 AMI458737:AMK458737 AWE458737:AWG458737 BGA458737:BGC458737 BPW458737:BPY458737 BZS458737:BZU458737 CJO458737:CJQ458737 CTK458737:CTM458737 DDG458737:DDI458737 DNC458737:DNE458737 DWY458737:DXA458737 EGU458737:EGW458737 EQQ458737:EQS458737 FAM458737:FAO458737 FKI458737:FKK458737 FUE458737:FUG458737 GEA458737:GEC458737 GNW458737:GNY458737 GXS458737:GXU458737 HHO458737:HHQ458737 HRK458737:HRM458737 IBG458737:IBI458737 ILC458737:ILE458737 IUY458737:IVA458737 JEU458737:JEW458737 JOQ458737:JOS458737 JYM458737:JYO458737 KII458737:KIK458737 KSE458737:KSG458737 LCA458737:LCC458737 LLW458737:LLY458737 LVS458737:LVU458737 MFO458737:MFQ458737 MPK458737:MPM458737 MZG458737:MZI458737 NJC458737:NJE458737 NSY458737:NTA458737 OCU458737:OCW458737 OMQ458737:OMS458737 OWM458737:OWO458737 PGI458737:PGK458737 PQE458737:PQG458737 QAA458737:QAC458737 QJW458737:QJY458737 QTS458737:QTU458737 RDO458737:RDQ458737 RNK458737:RNM458737 RXG458737:RXI458737 SHC458737:SHE458737 SQY458737:SRA458737 TAU458737:TAW458737 TKQ458737:TKS458737 TUM458737:TUO458737 UEI458737:UEK458737 UOE458737:UOG458737 UYA458737:UYC458737 VHW458737:VHY458737 VRS458737:VRU458737 WBO458737:WBQ458737 WLK458737:WLM458737 WVG458737:WVI458737 C524273:D524273 IU524273:IW524273 SQ524273:SS524273 ACM524273:ACO524273 AMI524273:AMK524273 AWE524273:AWG524273 BGA524273:BGC524273 BPW524273:BPY524273 BZS524273:BZU524273 CJO524273:CJQ524273 CTK524273:CTM524273 DDG524273:DDI524273 DNC524273:DNE524273 DWY524273:DXA524273 EGU524273:EGW524273 EQQ524273:EQS524273 FAM524273:FAO524273 FKI524273:FKK524273 FUE524273:FUG524273 GEA524273:GEC524273 GNW524273:GNY524273 GXS524273:GXU524273 HHO524273:HHQ524273 HRK524273:HRM524273 IBG524273:IBI524273 ILC524273:ILE524273 IUY524273:IVA524273 JEU524273:JEW524273 JOQ524273:JOS524273 JYM524273:JYO524273 KII524273:KIK524273 KSE524273:KSG524273 LCA524273:LCC524273 LLW524273:LLY524273 LVS524273:LVU524273 MFO524273:MFQ524273 MPK524273:MPM524273 MZG524273:MZI524273 NJC524273:NJE524273 NSY524273:NTA524273 OCU524273:OCW524273 OMQ524273:OMS524273 OWM524273:OWO524273 PGI524273:PGK524273 PQE524273:PQG524273 QAA524273:QAC524273 QJW524273:QJY524273 QTS524273:QTU524273 RDO524273:RDQ524273 RNK524273:RNM524273 RXG524273:RXI524273 SHC524273:SHE524273 SQY524273:SRA524273 TAU524273:TAW524273 TKQ524273:TKS524273 TUM524273:TUO524273 UEI524273:UEK524273 UOE524273:UOG524273 UYA524273:UYC524273 VHW524273:VHY524273 VRS524273:VRU524273 WBO524273:WBQ524273 WLK524273:WLM524273 WVG524273:WVI524273 C589809:D589809 IU589809:IW589809 SQ589809:SS589809 ACM589809:ACO589809 AMI589809:AMK589809 AWE589809:AWG589809 BGA589809:BGC589809 BPW589809:BPY589809 BZS589809:BZU589809 CJO589809:CJQ589809 CTK589809:CTM589809 DDG589809:DDI589809 DNC589809:DNE589809 DWY589809:DXA589809 EGU589809:EGW589809 EQQ589809:EQS589809 FAM589809:FAO589809 FKI589809:FKK589809 FUE589809:FUG589809 GEA589809:GEC589809 GNW589809:GNY589809 GXS589809:GXU589809 HHO589809:HHQ589809 HRK589809:HRM589809 IBG589809:IBI589809 ILC589809:ILE589809 IUY589809:IVA589809 JEU589809:JEW589809 JOQ589809:JOS589809 JYM589809:JYO589809 KII589809:KIK589809 KSE589809:KSG589809 LCA589809:LCC589809 LLW589809:LLY589809 LVS589809:LVU589809 MFO589809:MFQ589809 MPK589809:MPM589809 MZG589809:MZI589809 NJC589809:NJE589809 NSY589809:NTA589809 OCU589809:OCW589809 OMQ589809:OMS589809 OWM589809:OWO589809 PGI589809:PGK589809 PQE589809:PQG589809 QAA589809:QAC589809 QJW589809:QJY589809 QTS589809:QTU589809 RDO589809:RDQ589809 RNK589809:RNM589809 RXG589809:RXI589809 SHC589809:SHE589809 SQY589809:SRA589809 TAU589809:TAW589809 TKQ589809:TKS589809 TUM589809:TUO589809 UEI589809:UEK589809 UOE589809:UOG589809 UYA589809:UYC589809 VHW589809:VHY589809 VRS589809:VRU589809 WBO589809:WBQ589809 WLK589809:WLM589809 WVG589809:WVI589809 C655345:D655345 IU655345:IW655345 SQ655345:SS655345 ACM655345:ACO655345 AMI655345:AMK655345 AWE655345:AWG655345 BGA655345:BGC655345 BPW655345:BPY655345 BZS655345:BZU655345 CJO655345:CJQ655345 CTK655345:CTM655345 DDG655345:DDI655345 DNC655345:DNE655345 DWY655345:DXA655345 EGU655345:EGW655345 EQQ655345:EQS655345 FAM655345:FAO655345 FKI655345:FKK655345 FUE655345:FUG655345 GEA655345:GEC655345 GNW655345:GNY655345 GXS655345:GXU655345 HHO655345:HHQ655345 HRK655345:HRM655345 IBG655345:IBI655345 ILC655345:ILE655345 IUY655345:IVA655345 JEU655345:JEW655345 JOQ655345:JOS655345 JYM655345:JYO655345 KII655345:KIK655345 KSE655345:KSG655345 LCA655345:LCC655345 LLW655345:LLY655345 LVS655345:LVU655345 MFO655345:MFQ655345 MPK655345:MPM655345 MZG655345:MZI655345 NJC655345:NJE655345 NSY655345:NTA655345 OCU655345:OCW655345 OMQ655345:OMS655345 OWM655345:OWO655345 PGI655345:PGK655345 PQE655345:PQG655345 QAA655345:QAC655345 QJW655345:QJY655345 QTS655345:QTU655345 RDO655345:RDQ655345 RNK655345:RNM655345 RXG655345:RXI655345 SHC655345:SHE655345 SQY655345:SRA655345 TAU655345:TAW655345 TKQ655345:TKS655345 TUM655345:TUO655345 UEI655345:UEK655345 UOE655345:UOG655345 UYA655345:UYC655345 VHW655345:VHY655345 VRS655345:VRU655345 WBO655345:WBQ655345 WLK655345:WLM655345 WVG655345:WVI655345 C720881:D720881 IU720881:IW720881 SQ720881:SS720881 ACM720881:ACO720881 AMI720881:AMK720881 AWE720881:AWG720881 BGA720881:BGC720881 BPW720881:BPY720881 BZS720881:BZU720881 CJO720881:CJQ720881 CTK720881:CTM720881 DDG720881:DDI720881 DNC720881:DNE720881 DWY720881:DXA720881 EGU720881:EGW720881 EQQ720881:EQS720881 FAM720881:FAO720881 FKI720881:FKK720881 FUE720881:FUG720881 GEA720881:GEC720881 GNW720881:GNY720881 GXS720881:GXU720881 HHO720881:HHQ720881 HRK720881:HRM720881 IBG720881:IBI720881 ILC720881:ILE720881 IUY720881:IVA720881 JEU720881:JEW720881 JOQ720881:JOS720881 JYM720881:JYO720881 KII720881:KIK720881 KSE720881:KSG720881 LCA720881:LCC720881 LLW720881:LLY720881 LVS720881:LVU720881 MFO720881:MFQ720881 MPK720881:MPM720881 MZG720881:MZI720881 NJC720881:NJE720881 NSY720881:NTA720881 OCU720881:OCW720881 OMQ720881:OMS720881 OWM720881:OWO720881 PGI720881:PGK720881 PQE720881:PQG720881 QAA720881:QAC720881 QJW720881:QJY720881 QTS720881:QTU720881 RDO720881:RDQ720881 RNK720881:RNM720881 RXG720881:RXI720881 SHC720881:SHE720881 SQY720881:SRA720881 TAU720881:TAW720881 TKQ720881:TKS720881 TUM720881:TUO720881 UEI720881:UEK720881 UOE720881:UOG720881 UYA720881:UYC720881 VHW720881:VHY720881 VRS720881:VRU720881 WBO720881:WBQ720881 WLK720881:WLM720881 WVG720881:WVI720881 C786417:D786417 IU786417:IW786417 SQ786417:SS786417 ACM786417:ACO786417 AMI786417:AMK786417 AWE786417:AWG786417 BGA786417:BGC786417 BPW786417:BPY786417 BZS786417:BZU786417 CJO786417:CJQ786417 CTK786417:CTM786417 DDG786417:DDI786417 DNC786417:DNE786417 DWY786417:DXA786417 EGU786417:EGW786417 EQQ786417:EQS786417 FAM786417:FAO786417 FKI786417:FKK786417 FUE786417:FUG786417 GEA786417:GEC786417 GNW786417:GNY786417 GXS786417:GXU786417 HHO786417:HHQ786417 HRK786417:HRM786417 IBG786417:IBI786417 ILC786417:ILE786417 IUY786417:IVA786417 JEU786417:JEW786417 JOQ786417:JOS786417 JYM786417:JYO786417 KII786417:KIK786417 KSE786417:KSG786417 LCA786417:LCC786417 LLW786417:LLY786417 LVS786417:LVU786417 MFO786417:MFQ786417 MPK786417:MPM786417 MZG786417:MZI786417 NJC786417:NJE786417 NSY786417:NTA786417 OCU786417:OCW786417 OMQ786417:OMS786417 OWM786417:OWO786417 PGI786417:PGK786417 PQE786417:PQG786417 QAA786417:QAC786417 QJW786417:QJY786417 QTS786417:QTU786417 RDO786417:RDQ786417 RNK786417:RNM786417 RXG786417:RXI786417 SHC786417:SHE786417 SQY786417:SRA786417 TAU786417:TAW786417 TKQ786417:TKS786417 TUM786417:TUO786417 UEI786417:UEK786417 UOE786417:UOG786417 UYA786417:UYC786417 VHW786417:VHY786417 VRS786417:VRU786417 WBO786417:WBQ786417 WLK786417:WLM786417 WVG786417:WVI786417 C851953:D851953 IU851953:IW851953 SQ851953:SS851953 ACM851953:ACO851953 AMI851953:AMK851953 AWE851953:AWG851953 BGA851953:BGC851953 BPW851953:BPY851953 BZS851953:BZU851953 CJO851953:CJQ851953 CTK851953:CTM851953 DDG851953:DDI851953 DNC851953:DNE851953 DWY851953:DXA851953 EGU851953:EGW851953 EQQ851953:EQS851953 FAM851953:FAO851953 FKI851953:FKK851953 FUE851953:FUG851953 GEA851953:GEC851953 GNW851953:GNY851953 GXS851953:GXU851953 HHO851953:HHQ851953 HRK851953:HRM851953 IBG851953:IBI851953 ILC851953:ILE851953 IUY851953:IVA851953 JEU851953:JEW851953 JOQ851953:JOS851953 JYM851953:JYO851953 KII851953:KIK851953 KSE851953:KSG851953 LCA851953:LCC851953 LLW851953:LLY851953 LVS851953:LVU851953 MFO851953:MFQ851953 MPK851953:MPM851953 MZG851953:MZI851953 NJC851953:NJE851953 NSY851953:NTA851953 OCU851953:OCW851953 OMQ851953:OMS851953 OWM851953:OWO851953 PGI851953:PGK851953 PQE851953:PQG851953 QAA851953:QAC851953 QJW851953:QJY851953 QTS851953:QTU851953 RDO851953:RDQ851953 RNK851953:RNM851953 RXG851953:RXI851953 SHC851953:SHE851953 SQY851953:SRA851953 TAU851953:TAW851953 TKQ851953:TKS851953 TUM851953:TUO851953 UEI851953:UEK851953 UOE851953:UOG851953 UYA851953:UYC851953 VHW851953:VHY851953 VRS851953:VRU851953 WBO851953:WBQ851953 WLK851953:WLM851953 WVG851953:WVI851953 C917489:D917489 IU917489:IW917489 SQ917489:SS917489 ACM917489:ACO917489 AMI917489:AMK917489 AWE917489:AWG917489 BGA917489:BGC917489 BPW917489:BPY917489 BZS917489:BZU917489 CJO917489:CJQ917489 CTK917489:CTM917489 DDG917489:DDI917489 DNC917489:DNE917489 DWY917489:DXA917489 EGU917489:EGW917489 EQQ917489:EQS917489 FAM917489:FAO917489 FKI917489:FKK917489 FUE917489:FUG917489 GEA917489:GEC917489 GNW917489:GNY917489 GXS917489:GXU917489 HHO917489:HHQ917489 HRK917489:HRM917489 IBG917489:IBI917489 ILC917489:ILE917489 IUY917489:IVA917489 JEU917489:JEW917489 JOQ917489:JOS917489 JYM917489:JYO917489 KII917489:KIK917489 KSE917489:KSG917489 LCA917489:LCC917489 LLW917489:LLY917489 LVS917489:LVU917489 MFO917489:MFQ917489 MPK917489:MPM917489 MZG917489:MZI917489 NJC917489:NJE917489 NSY917489:NTA917489 OCU917489:OCW917489 OMQ917489:OMS917489 OWM917489:OWO917489 PGI917489:PGK917489 PQE917489:PQG917489 QAA917489:QAC917489 QJW917489:QJY917489 QTS917489:QTU917489 RDO917489:RDQ917489 RNK917489:RNM917489 RXG917489:RXI917489 SHC917489:SHE917489 SQY917489:SRA917489 TAU917489:TAW917489 TKQ917489:TKS917489 TUM917489:TUO917489 UEI917489:UEK917489 UOE917489:UOG917489 UYA917489:UYC917489 VHW917489:VHY917489 VRS917489:VRU917489 WBO917489:WBQ917489 WLK917489:WLM917489 WVG917489:WVI917489 C983025:D983025 IU983025:IW983025 SQ983025:SS983025 ACM983025:ACO983025 AMI983025:AMK983025 AWE983025:AWG983025 BGA983025:BGC983025 BPW983025:BPY983025 BZS983025:BZU983025 CJO983025:CJQ983025 CTK983025:CTM983025 DDG983025:DDI983025 DNC983025:DNE983025 DWY983025:DXA983025 EGU983025:EGW983025 EQQ983025:EQS983025 FAM983025:FAO983025 FKI983025:FKK983025 FUE983025:FUG983025 GEA983025:GEC983025 GNW983025:GNY983025 GXS983025:GXU983025 HHO983025:HHQ983025 HRK983025:HRM983025 IBG983025:IBI983025 ILC983025:ILE983025 IUY983025:IVA983025 JEU983025:JEW983025 JOQ983025:JOS983025 JYM983025:JYO983025 KII983025:KIK983025 KSE983025:KSG983025 LCA983025:LCC983025 LLW983025:LLY983025 LVS983025:LVU983025 MFO983025:MFQ983025 MPK983025:MPM983025 MZG983025:MZI983025 NJC983025:NJE983025 NSY983025:NTA983025 OCU983025:OCW983025 OMQ983025:OMS983025 OWM983025:OWO983025 PGI983025:PGK983025 PQE983025:PQG983025 QAA983025:QAC983025 QJW983025:QJY983025 QTS983025:QTU983025 RDO983025:RDQ983025 RNK983025:RNM983025 RXG983025:RXI983025 SHC983025:SHE983025 SQY983025:SRA983025 TAU983025:TAW983025 TKQ983025:TKS983025 TUM983025:TUO983025 UEI983025:UEK983025 UOE983025:UOG983025 UYA983025:UYC983025 VHW983025:VHY983025 VRS983025:VRU983025 WBO983025:WBQ983025 WLK983025:WLM983025" xr:uid="{00000000-0002-0000-0200-000000000000}">
      <formula1>"社団法人,財団法人,医療法人,特定非営利活動法人,認定特定非営利活動法人,特例認定特定非営利活動法人,学校法人,社会福祉法人,宗教法人,協同組合,中間法人,その他各士業法に基づく法人,独立行政法人,国立大学法人,公立大学法人,株式会社,その他の法人,任意団体,公益社団法人,一般社団法人,公益財団法人,一般財団法人,地方自治体,その他"</formula1>
    </dataValidation>
    <dataValidation type="list" allowBlank="1" showInputMessage="1" showErrorMessage="1" sqref="WVG983077:WVI983077 IU15:IW15 SQ15:SS15 ACM15:ACO15 AMI15:AMK15 AWE15:AWG15 BGA15:BGC15 BPW15:BPY15 BZS15:BZU15 CJO15:CJQ15 CTK15:CTM15 DDG15:DDI15 DNC15:DNE15 DWY15:DXA15 EGU15:EGW15 EQQ15:EQS15 FAM15:FAO15 FKI15:FKK15 FUE15:FUG15 GEA15:GEC15 GNW15:GNY15 GXS15:GXU15 HHO15:HHQ15 HRK15:HRM15 IBG15:IBI15 ILC15:ILE15 IUY15:IVA15 JEU15:JEW15 JOQ15:JOS15 JYM15:JYO15 KII15:KIK15 KSE15:KSG15 LCA15:LCC15 LLW15:LLY15 LVS15:LVU15 MFO15:MFQ15 MPK15:MPM15 MZG15:MZI15 NJC15:NJE15 NSY15:NTA15 OCU15:OCW15 OMQ15:OMS15 OWM15:OWO15 PGI15:PGK15 PQE15:PQG15 QAA15:QAC15 QJW15:QJY15 QTS15:QTU15 RDO15:RDQ15 RNK15:RNM15 RXG15:RXI15 SHC15:SHE15 SQY15:SRA15 TAU15:TAW15 TKQ15:TKS15 TUM15:TUO15 UEI15:UEK15 UOE15:UOG15 UYA15:UYC15 VHW15:VHY15 VRS15:VRU15 WBO15:WBQ15 WLK15:WLM15 WVG15:WVI15 C65526:D65526 IU65526:IW65526 SQ65526:SS65526 ACM65526:ACO65526 AMI65526:AMK65526 AWE65526:AWG65526 BGA65526:BGC65526 BPW65526:BPY65526 BZS65526:BZU65526 CJO65526:CJQ65526 CTK65526:CTM65526 DDG65526:DDI65526 DNC65526:DNE65526 DWY65526:DXA65526 EGU65526:EGW65526 EQQ65526:EQS65526 FAM65526:FAO65526 FKI65526:FKK65526 FUE65526:FUG65526 GEA65526:GEC65526 GNW65526:GNY65526 GXS65526:GXU65526 HHO65526:HHQ65526 HRK65526:HRM65526 IBG65526:IBI65526 ILC65526:ILE65526 IUY65526:IVA65526 JEU65526:JEW65526 JOQ65526:JOS65526 JYM65526:JYO65526 KII65526:KIK65526 KSE65526:KSG65526 LCA65526:LCC65526 LLW65526:LLY65526 LVS65526:LVU65526 MFO65526:MFQ65526 MPK65526:MPM65526 MZG65526:MZI65526 NJC65526:NJE65526 NSY65526:NTA65526 OCU65526:OCW65526 OMQ65526:OMS65526 OWM65526:OWO65526 PGI65526:PGK65526 PQE65526:PQG65526 QAA65526:QAC65526 QJW65526:QJY65526 QTS65526:QTU65526 RDO65526:RDQ65526 RNK65526:RNM65526 RXG65526:RXI65526 SHC65526:SHE65526 SQY65526:SRA65526 TAU65526:TAW65526 TKQ65526:TKS65526 TUM65526:TUO65526 UEI65526:UEK65526 UOE65526:UOG65526 UYA65526:UYC65526 VHW65526:VHY65526 VRS65526:VRU65526 WBO65526:WBQ65526 WLK65526:WLM65526 WVG65526:WVI65526 C131062:D131062 IU131062:IW131062 SQ131062:SS131062 ACM131062:ACO131062 AMI131062:AMK131062 AWE131062:AWG131062 BGA131062:BGC131062 BPW131062:BPY131062 BZS131062:BZU131062 CJO131062:CJQ131062 CTK131062:CTM131062 DDG131062:DDI131062 DNC131062:DNE131062 DWY131062:DXA131062 EGU131062:EGW131062 EQQ131062:EQS131062 FAM131062:FAO131062 FKI131062:FKK131062 FUE131062:FUG131062 GEA131062:GEC131062 GNW131062:GNY131062 GXS131062:GXU131062 HHO131062:HHQ131062 HRK131062:HRM131062 IBG131062:IBI131062 ILC131062:ILE131062 IUY131062:IVA131062 JEU131062:JEW131062 JOQ131062:JOS131062 JYM131062:JYO131062 KII131062:KIK131062 KSE131062:KSG131062 LCA131062:LCC131062 LLW131062:LLY131062 LVS131062:LVU131062 MFO131062:MFQ131062 MPK131062:MPM131062 MZG131062:MZI131062 NJC131062:NJE131062 NSY131062:NTA131062 OCU131062:OCW131062 OMQ131062:OMS131062 OWM131062:OWO131062 PGI131062:PGK131062 PQE131062:PQG131062 QAA131062:QAC131062 QJW131062:QJY131062 QTS131062:QTU131062 RDO131062:RDQ131062 RNK131062:RNM131062 RXG131062:RXI131062 SHC131062:SHE131062 SQY131062:SRA131062 TAU131062:TAW131062 TKQ131062:TKS131062 TUM131062:TUO131062 UEI131062:UEK131062 UOE131062:UOG131062 UYA131062:UYC131062 VHW131062:VHY131062 VRS131062:VRU131062 WBO131062:WBQ131062 WLK131062:WLM131062 WVG131062:WVI131062 C196598:D196598 IU196598:IW196598 SQ196598:SS196598 ACM196598:ACO196598 AMI196598:AMK196598 AWE196598:AWG196598 BGA196598:BGC196598 BPW196598:BPY196598 BZS196598:BZU196598 CJO196598:CJQ196598 CTK196598:CTM196598 DDG196598:DDI196598 DNC196598:DNE196598 DWY196598:DXA196598 EGU196598:EGW196598 EQQ196598:EQS196598 FAM196598:FAO196598 FKI196598:FKK196598 FUE196598:FUG196598 GEA196598:GEC196598 GNW196598:GNY196598 GXS196598:GXU196598 HHO196598:HHQ196598 HRK196598:HRM196598 IBG196598:IBI196598 ILC196598:ILE196598 IUY196598:IVA196598 JEU196598:JEW196598 JOQ196598:JOS196598 JYM196598:JYO196598 KII196598:KIK196598 KSE196598:KSG196598 LCA196598:LCC196598 LLW196598:LLY196598 LVS196598:LVU196598 MFO196598:MFQ196598 MPK196598:MPM196598 MZG196598:MZI196598 NJC196598:NJE196598 NSY196598:NTA196598 OCU196598:OCW196598 OMQ196598:OMS196598 OWM196598:OWO196598 PGI196598:PGK196598 PQE196598:PQG196598 QAA196598:QAC196598 QJW196598:QJY196598 QTS196598:QTU196598 RDO196598:RDQ196598 RNK196598:RNM196598 RXG196598:RXI196598 SHC196598:SHE196598 SQY196598:SRA196598 TAU196598:TAW196598 TKQ196598:TKS196598 TUM196598:TUO196598 UEI196598:UEK196598 UOE196598:UOG196598 UYA196598:UYC196598 VHW196598:VHY196598 VRS196598:VRU196598 WBO196598:WBQ196598 WLK196598:WLM196598 WVG196598:WVI196598 C262134:D262134 IU262134:IW262134 SQ262134:SS262134 ACM262134:ACO262134 AMI262134:AMK262134 AWE262134:AWG262134 BGA262134:BGC262134 BPW262134:BPY262134 BZS262134:BZU262134 CJO262134:CJQ262134 CTK262134:CTM262134 DDG262134:DDI262134 DNC262134:DNE262134 DWY262134:DXA262134 EGU262134:EGW262134 EQQ262134:EQS262134 FAM262134:FAO262134 FKI262134:FKK262134 FUE262134:FUG262134 GEA262134:GEC262134 GNW262134:GNY262134 GXS262134:GXU262134 HHO262134:HHQ262134 HRK262134:HRM262134 IBG262134:IBI262134 ILC262134:ILE262134 IUY262134:IVA262134 JEU262134:JEW262134 JOQ262134:JOS262134 JYM262134:JYO262134 KII262134:KIK262134 KSE262134:KSG262134 LCA262134:LCC262134 LLW262134:LLY262134 LVS262134:LVU262134 MFO262134:MFQ262134 MPK262134:MPM262134 MZG262134:MZI262134 NJC262134:NJE262134 NSY262134:NTA262134 OCU262134:OCW262134 OMQ262134:OMS262134 OWM262134:OWO262134 PGI262134:PGK262134 PQE262134:PQG262134 QAA262134:QAC262134 QJW262134:QJY262134 QTS262134:QTU262134 RDO262134:RDQ262134 RNK262134:RNM262134 RXG262134:RXI262134 SHC262134:SHE262134 SQY262134:SRA262134 TAU262134:TAW262134 TKQ262134:TKS262134 TUM262134:TUO262134 UEI262134:UEK262134 UOE262134:UOG262134 UYA262134:UYC262134 VHW262134:VHY262134 VRS262134:VRU262134 WBO262134:WBQ262134 WLK262134:WLM262134 WVG262134:WVI262134 C327670:D327670 IU327670:IW327670 SQ327670:SS327670 ACM327670:ACO327670 AMI327670:AMK327670 AWE327670:AWG327670 BGA327670:BGC327670 BPW327670:BPY327670 BZS327670:BZU327670 CJO327670:CJQ327670 CTK327670:CTM327670 DDG327670:DDI327670 DNC327670:DNE327670 DWY327670:DXA327670 EGU327670:EGW327670 EQQ327670:EQS327670 FAM327670:FAO327670 FKI327670:FKK327670 FUE327670:FUG327670 GEA327670:GEC327670 GNW327670:GNY327670 GXS327670:GXU327670 HHO327670:HHQ327670 HRK327670:HRM327670 IBG327670:IBI327670 ILC327670:ILE327670 IUY327670:IVA327670 JEU327670:JEW327670 JOQ327670:JOS327670 JYM327670:JYO327670 KII327670:KIK327670 KSE327670:KSG327670 LCA327670:LCC327670 LLW327670:LLY327670 LVS327670:LVU327670 MFO327670:MFQ327670 MPK327670:MPM327670 MZG327670:MZI327670 NJC327670:NJE327670 NSY327670:NTA327670 OCU327670:OCW327670 OMQ327670:OMS327670 OWM327670:OWO327670 PGI327670:PGK327670 PQE327670:PQG327670 QAA327670:QAC327670 QJW327670:QJY327670 QTS327670:QTU327670 RDO327670:RDQ327670 RNK327670:RNM327670 RXG327670:RXI327670 SHC327670:SHE327670 SQY327670:SRA327670 TAU327670:TAW327670 TKQ327670:TKS327670 TUM327670:TUO327670 UEI327670:UEK327670 UOE327670:UOG327670 UYA327670:UYC327670 VHW327670:VHY327670 VRS327670:VRU327670 WBO327670:WBQ327670 WLK327670:WLM327670 WVG327670:WVI327670 C393206:D393206 IU393206:IW393206 SQ393206:SS393206 ACM393206:ACO393206 AMI393206:AMK393206 AWE393206:AWG393206 BGA393206:BGC393206 BPW393206:BPY393206 BZS393206:BZU393206 CJO393206:CJQ393206 CTK393206:CTM393206 DDG393206:DDI393206 DNC393206:DNE393206 DWY393206:DXA393206 EGU393206:EGW393206 EQQ393206:EQS393206 FAM393206:FAO393206 FKI393206:FKK393206 FUE393206:FUG393206 GEA393206:GEC393206 GNW393206:GNY393206 GXS393206:GXU393206 HHO393206:HHQ393206 HRK393206:HRM393206 IBG393206:IBI393206 ILC393206:ILE393206 IUY393206:IVA393206 JEU393206:JEW393206 JOQ393206:JOS393206 JYM393206:JYO393206 KII393206:KIK393206 KSE393206:KSG393206 LCA393206:LCC393206 LLW393206:LLY393206 LVS393206:LVU393206 MFO393206:MFQ393206 MPK393206:MPM393206 MZG393206:MZI393206 NJC393206:NJE393206 NSY393206:NTA393206 OCU393206:OCW393206 OMQ393206:OMS393206 OWM393206:OWO393206 PGI393206:PGK393206 PQE393206:PQG393206 QAA393206:QAC393206 QJW393206:QJY393206 QTS393206:QTU393206 RDO393206:RDQ393206 RNK393206:RNM393206 RXG393206:RXI393206 SHC393206:SHE393206 SQY393206:SRA393206 TAU393206:TAW393206 TKQ393206:TKS393206 TUM393206:TUO393206 UEI393206:UEK393206 UOE393206:UOG393206 UYA393206:UYC393206 VHW393206:VHY393206 VRS393206:VRU393206 WBO393206:WBQ393206 WLK393206:WLM393206 WVG393206:WVI393206 C458742:D458742 IU458742:IW458742 SQ458742:SS458742 ACM458742:ACO458742 AMI458742:AMK458742 AWE458742:AWG458742 BGA458742:BGC458742 BPW458742:BPY458742 BZS458742:BZU458742 CJO458742:CJQ458742 CTK458742:CTM458742 DDG458742:DDI458742 DNC458742:DNE458742 DWY458742:DXA458742 EGU458742:EGW458742 EQQ458742:EQS458742 FAM458742:FAO458742 FKI458742:FKK458742 FUE458742:FUG458742 GEA458742:GEC458742 GNW458742:GNY458742 GXS458742:GXU458742 HHO458742:HHQ458742 HRK458742:HRM458742 IBG458742:IBI458742 ILC458742:ILE458742 IUY458742:IVA458742 JEU458742:JEW458742 JOQ458742:JOS458742 JYM458742:JYO458742 KII458742:KIK458742 KSE458742:KSG458742 LCA458742:LCC458742 LLW458742:LLY458742 LVS458742:LVU458742 MFO458742:MFQ458742 MPK458742:MPM458742 MZG458742:MZI458742 NJC458742:NJE458742 NSY458742:NTA458742 OCU458742:OCW458742 OMQ458742:OMS458742 OWM458742:OWO458742 PGI458742:PGK458742 PQE458742:PQG458742 QAA458742:QAC458742 QJW458742:QJY458742 QTS458742:QTU458742 RDO458742:RDQ458742 RNK458742:RNM458742 RXG458742:RXI458742 SHC458742:SHE458742 SQY458742:SRA458742 TAU458742:TAW458742 TKQ458742:TKS458742 TUM458742:TUO458742 UEI458742:UEK458742 UOE458742:UOG458742 UYA458742:UYC458742 VHW458742:VHY458742 VRS458742:VRU458742 WBO458742:WBQ458742 WLK458742:WLM458742 WVG458742:WVI458742 C524278:D524278 IU524278:IW524278 SQ524278:SS524278 ACM524278:ACO524278 AMI524278:AMK524278 AWE524278:AWG524278 BGA524278:BGC524278 BPW524278:BPY524278 BZS524278:BZU524278 CJO524278:CJQ524278 CTK524278:CTM524278 DDG524278:DDI524278 DNC524278:DNE524278 DWY524278:DXA524278 EGU524278:EGW524278 EQQ524278:EQS524278 FAM524278:FAO524278 FKI524278:FKK524278 FUE524278:FUG524278 GEA524278:GEC524278 GNW524278:GNY524278 GXS524278:GXU524278 HHO524278:HHQ524278 HRK524278:HRM524278 IBG524278:IBI524278 ILC524278:ILE524278 IUY524278:IVA524278 JEU524278:JEW524278 JOQ524278:JOS524278 JYM524278:JYO524278 KII524278:KIK524278 KSE524278:KSG524278 LCA524278:LCC524278 LLW524278:LLY524278 LVS524278:LVU524278 MFO524278:MFQ524278 MPK524278:MPM524278 MZG524278:MZI524278 NJC524278:NJE524278 NSY524278:NTA524278 OCU524278:OCW524278 OMQ524278:OMS524278 OWM524278:OWO524278 PGI524278:PGK524278 PQE524278:PQG524278 QAA524278:QAC524278 QJW524278:QJY524278 QTS524278:QTU524278 RDO524278:RDQ524278 RNK524278:RNM524278 RXG524278:RXI524278 SHC524278:SHE524278 SQY524278:SRA524278 TAU524278:TAW524278 TKQ524278:TKS524278 TUM524278:TUO524278 UEI524278:UEK524278 UOE524278:UOG524278 UYA524278:UYC524278 VHW524278:VHY524278 VRS524278:VRU524278 WBO524278:WBQ524278 WLK524278:WLM524278 WVG524278:WVI524278 C589814:D589814 IU589814:IW589814 SQ589814:SS589814 ACM589814:ACO589814 AMI589814:AMK589814 AWE589814:AWG589814 BGA589814:BGC589814 BPW589814:BPY589814 BZS589814:BZU589814 CJO589814:CJQ589814 CTK589814:CTM589814 DDG589814:DDI589814 DNC589814:DNE589814 DWY589814:DXA589814 EGU589814:EGW589814 EQQ589814:EQS589814 FAM589814:FAO589814 FKI589814:FKK589814 FUE589814:FUG589814 GEA589814:GEC589814 GNW589814:GNY589814 GXS589814:GXU589814 HHO589814:HHQ589814 HRK589814:HRM589814 IBG589814:IBI589814 ILC589814:ILE589814 IUY589814:IVA589814 JEU589814:JEW589814 JOQ589814:JOS589814 JYM589814:JYO589814 KII589814:KIK589814 KSE589814:KSG589814 LCA589814:LCC589814 LLW589814:LLY589814 LVS589814:LVU589814 MFO589814:MFQ589814 MPK589814:MPM589814 MZG589814:MZI589814 NJC589814:NJE589814 NSY589814:NTA589814 OCU589814:OCW589814 OMQ589814:OMS589814 OWM589814:OWO589814 PGI589814:PGK589814 PQE589814:PQG589814 QAA589814:QAC589814 QJW589814:QJY589814 QTS589814:QTU589814 RDO589814:RDQ589814 RNK589814:RNM589814 RXG589814:RXI589814 SHC589814:SHE589814 SQY589814:SRA589814 TAU589814:TAW589814 TKQ589814:TKS589814 TUM589814:TUO589814 UEI589814:UEK589814 UOE589814:UOG589814 UYA589814:UYC589814 VHW589814:VHY589814 VRS589814:VRU589814 WBO589814:WBQ589814 WLK589814:WLM589814 WVG589814:WVI589814 C655350:D655350 IU655350:IW655350 SQ655350:SS655350 ACM655350:ACO655350 AMI655350:AMK655350 AWE655350:AWG655350 BGA655350:BGC655350 BPW655350:BPY655350 BZS655350:BZU655350 CJO655350:CJQ655350 CTK655350:CTM655350 DDG655350:DDI655350 DNC655350:DNE655350 DWY655350:DXA655350 EGU655350:EGW655350 EQQ655350:EQS655350 FAM655350:FAO655350 FKI655350:FKK655350 FUE655350:FUG655350 GEA655350:GEC655350 GNW655350:GNY655350 GXS655350:GXU655350 HHO655350:HHQ655350 HRK655350:HRM655350 IBG655350:IBI655350 ILC655350:ILE655350 IUY655350:IVA655350 JEU655350:JEW655350 JOQ655350:JOS655350 JYM655350:JYO655350 KII655350:KIK655350 KSE655350:KSG655350 LCA655350:LCC655350 LLW655350:LLY655350 LVS655350:LVU655350 MFO655350:MFQ655350 MPK655350:MPM655350 MZG655350:MZI655350 NJC655350:NJE655350 NSY655350:NTA655350 OCU655350:OCW655350 OMQ655350:OMS655350 OWM655350:OWO655350 PGI655350:PGK655350 PQE655350:PQG655350 QAA655350:QAC655350 QJW655350:QJY655350 QTS655350:QTU655350 RDO655350:RDQ655350 RNK655350:RNM655350 RXG655350:RXI655350 SHC655350:SHE655350 SQY655350:SRA655350 TAU655350:TAW655350 TKQ655350:TKS655350 TUM655350:TUO655350 UEI655350:UEK655350 UOE655350:UOG655350 UYA655350:UYC655350 VHW655350:VHY655350 VRS655350:VRU655350 WBO655350:WBQ655350 WLK655350:WLM655350 WVG655350:WVI655350 C720886:D720886 IU720886:IW720886 SQ720886:SS720886 ACM720886:ACO720886 AMI720886:AMK720886 AWE720886:AWG720886 BGA720886:BGC720886 BPW720886:BPY720886 BZS720886:BZU720886 CJO720886:CJQ720886 CTK720886:CTM720886 DDG720886:DDI720886 DNC720886:DNE720886 DWY720886:DXA720886 EGU720886:EGW720886 EQQ720886:EQS720886 FAM720886:FAO720886 FKI720886:FKK720886 FUE720886:FUG720886 GEA720886:GEC720886 GNW720886:GNY720886 GXS720886:GXU720886 HHO720886:HHQ720886 HRK720886:HRM720886 IBG720886:IBI720886 ILC720886:ILE720886 IUY720886:IVA720886 JEU720886:JEW720886 JOQ720886:JOS720886 JYM720886:JYO720886 KII720886:KIK720886 KSE720886:KSG720886 LCA720886:LCC720886 LLW720886:LLY720886 LVS720886:LVU720886 MFO720886:MFQ720886 MPK720886:MPM720886 MZG720886:MZI720886 NJC720886:NJE720886 NSY720886:NTA720886 OCU720886:OCW720886 OMQ720886:OMS720886 OWM720886:OWO720886 PGI720886:PGK720886 PQE720886:PQG720886 QAA720886:QAC720886 QJW720886:QJY720886 QTS720886:QTU720886 RDO720886:RDQ720886 RNK720886:RNM720886 RXG720886:RXI720886 SHC720886:SHE720886 SQY720886:SRA720886 TAU720886:TAW720886 TKQ720886:TKS720886 TUM720886:TUO720886 UEI720886:UEK720886 UOE720886:UOG720886 UYA720886:UYC720886 VHW720886:VHY720886 VRS720886:VRU720886 WBO720886:WBQ720886 WLK720886:WLM720886 WVG720886:WVI720886 C786422:D786422 IU786422:IW786422 SQ786422:SS786422 ACM786422:ACO786422 AMI786422:AMK786422 AWE786422:AWG786422 BGA786422:BGC786422 BPW786422:BPY786422 BZS786422:BZU786422 CJO786422:CJQ786422 CTK786422:CTM786422 DDG786422:DDI786422 DNC786422:DNE786422 DWY786422:DXA786422 EGU786422:EGW786422 EQQ786422:EQS786422 FAM786422:FAO786422 FKI786422:FKK786422 FUE786422:FUG786422 GEA786422:GEC786422 GNW786422:GNY786422 GXS786422:GXU786422 HHO786422:HHQ786422 HRK786422:HRM786422 IBG786422:IBI786422 ILC786422:ILE786422 IUY786422:IVA786422 JEU786422:JEW786422 JOQ786422:JOS786422 JYM786422:JYO786422 KII786422:KIK786422 KSE786422:KSG786422 LCA786422:LCC786422 LLW786422:LLY786422 LVS786422:LVU786422 MFO786422:MFQ786422 MPK786422:MPM786422 MZG786422:MZI786422 NJC786422:NJE786422 NSY786422:NTA786422 OCU786422:OCW786422 OMQ786422:OMS786422 OWM786422:OWO786422 PGI786422:PGK786422 PQE786422:PQG786422 QAA786422:QAC786422 QJW786422:QJY786422 QTS786422:QTU786422 RDO786422:RDQ786422 RNK786422:RNM786422 RXG786422:RXI786422 SHC786422:SHE786422 SQY786422:SRA786422 TAU786422:TAW786422 TKQ786422:TKS786422 TUM786422:TUO786422 UEI786422:UEK786422 UOE786422:UOG786422 UYA786422:UYC786422 VHW786422:VHY786422 VRS786422:VRU786422 WBO786422:WBQ786422 WLK786422:WLM786422 WVG786422:WVI786422 C851958:D851958 IU851958:IW851958 SQ851958:SS851958 ACM851958:ACO851958 AMI851958:AMK851958 AWE851958:AWG851958 BGA851958:BGC851958 BPW851958:BPY851958 BZS851958:BZU851958 CJO851958:CJQ851958 CTK851958:CTM851958 DDG851958:DDI851958 DNC851958:DNE851958 DWY851958:DXA851958 EGU851958:EGW851958 EQQ851958:EQS851958 FAM851958:FAO851958 FKI851958:FKK851958 FUE851958:FUG851958 GEA851958:GEC851958 GNW851958:GNY851958 GXS851958:GXU851958 HHO851958:HHQ851958 HRK851958:HRM851958 IBG851958:IBI851958 ILC851958:ILE851958 IUY851958:IVA851958 JEU851958:JEW851958 JOQ851958:JOS851958 JYM851958:JYO851958 KII851958:KIK851958 KSE851958:KSG851958 LCA851958:LCC851958 LLW851958:LLY851958 LVS851958:LVU851958 MFO851958:MFQ851958 MPK851958:MPM851958 MZG851958:MZI851958 NJC851958:NJE851958 NSY851958:NTA851958 OCU851958:OCW851958 OMQ851958:OMS851958 OWM851958:OWO851958 PGI851958:PGK851958 PQE851958:PQG851958 QAA851958:QAC851958 QJW851958:QJY851958 QTS851958:QTU851958 RDO851958:RDQ851958 RNK851958:RNM851958 RXG851958:RXI851958 SHC851958:SHE851958 SQY851958:SRA851958 TAU851958:TAW851958 TKQ851958:TKS851958 TUM851958:TUO851958 UEI851958:UEK851958 UOE851958:UOG851958 UYA851958:UYC851958 VHW851958:VHY851958 VRS851958:VRU851958 WBO851958:WBQ851958 WLK851958:WLM851958 WVG851958:WVI851958 C917494:D917494 IU917494:IW917494 SQ917494:SS917494 ACM917494:ACO917494 AMI917494:AMK917494 AWE917494:AWG917494 BGA917494:BGC917494 BPW917494:BPY917494 BZS917494:BZU917494 CJO917494:CJQ917494 CTK917494:CTM917494 DDG917494:DDI917494 DNC917494:DNE917494 DWY917494:DXA917494 EGU917494:EGW917494 EQQ917494:EQS917494 FAM917494:FAO917494 FKI917494:FKK917494 FUE917494:FUG917494 GEA917494:GEC917494 GNW917494:GNY917494 GXS917494:GXU917494 HHO917494:HHQ917494 HRK917494:HRM917494 IBG917494:IBI917494 ILC917494:ILE917494 IUY917494:IVA917494 JEU917494:JEW917494 JOQ917494:JOS917494 JYM917494:JYO917494 KII917494:KIK917494 KSE917494:KSG917494 LCA917494:LCC917494 LLW917494:LLY917494 LVS917494:LVU917494 MFO917494:MFQ917494 MPK917494:MPM917494 MZG917494:MZI917494 NJC917494:NJE917494 NSY917494:NTA917494 OCU917494:OCW917494 OMQ917494:OMS917494 OWM917494:OWO917494 PGI917494:PGK917494 PQE917494:PQG917494 QAA917494:QAC917494 QJW917494:QJY917494 QTS917494:QTU917494 RDO917494:RDQ917494 RNK917494:RNM917494 RXG917494:RXI917494 SHC917494:SHE917494 SQY917494:SRA917494 TAU917494:TAW917494 TKQ917494:TKS917494 TUM917494:TUO917494 UEI917494:UEK917494 UOE917494:UOG917494 UYA917494:UYC917494 VHW917494:VHY917494 VRS917494:VRU917494 WBO917494:WBQ917494 WLK917494:WLM917494 WVG917494:WVI917494 C983030:D983030 IU983030:IW983030 SQ983030:SS983030 ACM983030:ACO983030 AMI983030:AMK983030 AWE983030:AWG983030 BGA983030:BGC983030 BPW983030:BPY983030 BZS983030:BZU983030 CJO983030:CJQ983030 CTK983030:CTM983030 DDG983030:DDI983030 DNC983030:DNE983030 DWY983030:DXA983030 EGU983030:EGW983030 EQQ983030:EQS983030 FAM983030:FAO983030 FKI983030:FKK983030 FUE983030:FUG983030 GEA983030:GEC983030 GNW983030:GNY983030 GXS983030:GXU983030 HHO983030:HHQ983030 HRK983030:HRM983030 IBG983030:IBI983030 ILC983030:ILE983030 IUY983030:IVA983030 JEU983030:JEW983030 JOQ983030:JOS983030 JYM983030:JYO983030 KII983030:KIK983030 KSE983030:KSG983030 LCA983030:LCC983030 LLW983030:LLY983030 LVS983030:LVU983030 MFO983030:MFQ983030 MPK983030:MPM983030 MZG983030:MZI983030 NJC983030:NJE983030 NSY983030:NTA983030 OCU983030:OCW983030 OMQ983030:OMS983030 OWM983030:OWO983030 PGI983030:PGK983030 PQE983030:PQG983030 QAA983030:QAC983030 QJW983030:QJY983030 QTS983030:QTU983030 RDO983030:RDQ983030 RNK983030:RNM983030 RXG983030:RXI983030 SHC983030:SHE983030 SQY983030:SRA983030 TAU983030:TAW983030 TKQ983030:TKS983030 TUM983030:TUO983030 UEI983030:UEK983030 UOE983030:UOG983030 UYA983030:UYC983030 VHW983030:VHY983030 VRS983030:VRU983030 WBO983030:WBQ983030 WLK983030:WLM983030 WVG983030:WVI983030 C15:D15 IU46:IW46 SQ46:SS46 ACM46:ACO46 AMI46:AMK46 AWE46:AWG46 BGA46:BGC46 BPW46:BPY46 BZS46:BZU46 CJO46:CJQ46 CTK46:CTM46 DDG46:DDI46 DNC46:DNE46 DWY46:DXA46 EGU46:EGW46 EQQ46:EQS46 FAM46:FAO46 FKI46:FKK46 FUE46:FUG46 GEA46:GEC46 GNW46:GNY46 GXS46:GXU46 HHO46:HHQ46 HRK46:HRM46 IBG46:IBI46 ILC46:ILE46 IUY46:IVA46 JEU46:JEW46 JOQ46:JOS46 JYM46:JYO46 KII46:KIK46 KSE46:KSG46 LCA46:LCC46 LLW46:LLY46 LVS46:LVU46 MFO46:MFQ46 MPK46:MPM46 MZG46:MZI46 NJC46:NJE46 NSY46:NTA46 OCU46:OCW46 OMQ46:OMS46 OWM46:OWO46 PGI46:PGK46 PQE46:PQG46 QAA46:QAC46 QJW46:QJY46 QTS46:QTU46 RDO46:RDQ46 RNK46:RNM46 RXG46:RXI46 SHC46:SHE46 SQY46:SRA46 TAU46:TAW46 TKQ46:TKS46 TUM46:TUO46 UEI46:UEK46 UOE46:UOG46 UYA46:UYC46 VHW46:VHY46 VRS46:VRU46 WBO46:WBQ46 WLK46:WLM46 WVG46:WVI46 C65573:D65573 IU65573:IW65573 SQ65573:SS65573 ACM65573:ACO65573 AMI65573:AMK65573 AWE65573:AWG65573 BGA65573:BGC65573 BPW65573:BPY65573 BZS65573:BZU65573 CJO65573:CJQ65573 CTK65573:CTM65573 DDG65573:DDI65573 DNC65573:DNE65573 DWY65573:DXA65573 EGU65573:EGW65573 EQQ65573:EQS65573 FAM65573:FAO65573 FKI65573:FKK65573 FUE65573:FUG65573 GEA65573:GEC65573 GNW65573:GNY65573 GXS65573:GXU65573 HHO65573:HHQ65573 HRK65573:HRM65573 IBG65573:IBI65573 ILC65573:ILE65573 IUY65573:IVA65573 JEU65573:JEW65573 JOQ65573:JOS65573 JYM65573:JYO65573 KII65573:KIK65573 KSE65573:KSG65573 LCA65573:LCC65573 LLW65573:LLY65573 LVS65573:LVU65573 MFO65573:MFQ65573 MPK65573:MPM65573 MZG65573:MZI65573 NJC65573:NJE65573 NSY65573:NTA65573 OCU65573:OCW65573 OMQ65573:OMS65573 OWM65573:OWO65573 PGI65573:PGK65573 PQE65573:PQG65573 QAA65573:QAC65573 QJW65573:QJY65573 QTS65573:QTU65573 RDO65573:RDQ65573 RNK65573:RNM65573 RXG65573:RXI65573 SHC65573:SHE65573 SQY65573:SRA65573 TAU65573:TAW65573 TKQ65573:TKS65573 TUM65573:TUO65573 UEI65573:UEK65573 UOE65573:UOG65573 UYA65573:UYC65573 VHW65573:VHY65573 VRS65573:VRU65573 WBO65573:WBQ65573 WLK65573:WLM65573 WVG65573:WVI65573 C131109:D131109 IU131109:IW131109 SQ131109:SS131109 ACM131109:ACO131109 AMI131109:AMK131109 AWE131109:AWG131109 BGA131109:BGC131109 BPW131109:BPY131109 BZS131109:BZU131109 CJO131109:CJQ131109 CTK131109:CTM131109 DDG131109:DDI131109 DNC131109:DNE131109 DWY131109:DXA131109 EGU131109:EGW131109 EQQ131109:EQS131109 FAM131109:FAO131109 FKI131109:FKK131109 FUE131109:FUG131109 GEA131109:GEC131109 GNW131109:GNY131109 GXS131109:GXU131109 HHO131109:HHQ131109 HRK131109:HRM131109 IBG131109:IBI131109 ILC131109:ILE131109 IUY131109:IVA131109 JEU131109:JEW131109 JOQ131109:JOS131109 JYM131109:JYO131109 KII131109:KIK131109 KSE131109:KSG131109 LCA131109:LCC131109 LLW131109:LLY131109 LVS131109:LVU131109 MFO131109:MFQ131109 MPK131109:MPM131109 MZG131109:MZI131109 NJC131109:NJE131109 NSY131109:NTA131109 OCU131109:OCW131109 OMQ131109:OMS131109 OWM131109:OWO131109 PGI131109:PGK131109 PQE131109:PQG131109 QAA131109:QAC131109 QJW131109:QJY131109 QTS131109:QTU131109 RDO131109:RDQ131109 RNK131109:RNM131109 RXG131109:RXI131109 SHC131109:SHE131109 SQY131109:SRA131109 TAU131109:TAW131109 TKQ131109:TKS131109 TUM131109:TUO131109 UEI131109:UEK131109 UOE131109:UOG131109 UYA131109:UYC131109 VHW131109:VHY131109 VRS131109:VRU131109 WBO131109:WBQ131109 WLK131109:WLM131109 WVG131109:WVI131109 C196645:D196645 IU196645:IW196645 SQ196645:SS196645 ACM196645:ACO196645 AMI196645:AMK196645 AWE196645:AWG196645 BGA196645:BGC196645 BPW196645:BPY196645 BZS196645:BZU196645 CJO196645:CJQ196645 CTK196645:CTM196645 DDG196645:DDI196645 DNC196645:DNE196645 DWY196645:DXA196645 EGU196645:EGW196645 EQQ196645:EQS196645 FAM196645:FAO196645 FKI196645:FKK196645 FUE196645:FUG196645 GEA196645:GEC196645 GNW196645:GNY196645 GXS196645:GXU196645 HHO196645:HHQ196645 HRK196645:HRM196645 IBG196645:IBI196645 ILC196645:ILE196645 IUY196645:IVA196645 JEU196645:JEW196645 JOQ196645:JOS196645 JYM196645:JYO196645 KII196645:KIK196645 KSE196645:KSG196645 LCA196645:LCC196645 LLW196645:LLY196645 LVS196645:LVU196645 MFO196645:MFQ196645 MPK196645:MPM196645 MZG196645:MZI196645 NJC196645:NJE196645 NSY196645:NTA196645 OCU196645:OCW196645 OMQ196645:OMS196645 OWM196645:OWO196645 PGI196645:PGK196645 PQE196645:PQG196645 QAA196645:QAC196645 QJW196645:QJY196645 QTS196645:QTU196645 RDO196645:RDQ196645 RNK196645:RNM196645 RXG196645:RXI196645 SHC196645:SHE196645 SQY196645:SRA196645 TAU196645:TAW196645 TKQ196645:TKS196645 TUM196645:TUO196645 UEI196645:UEK196645 UOE196645:UOG196645 UYA196645:UYC196645 VHW196645:VHY196645 VRS196645:VRU196645 WBO196645:WBQ196645 WLK196645:WLM196645 WVG196645:WVI196645 C262181:D262181 IU262181:IW262181 SQ262181:SS262181 ACM262181:ACO262181 AMI262181:AMK262181 AWE262181:AWG262181 BGA262181:BGC262181 BPW262181:BPY262181 BZS262181:BZU262181 CJO262181:CJQ262181 CTK262181:CTM262181 DDG262181:DDI262181 DNC262181:DNE262181 DWY262181:DXA262181 EGU262181:EGW262181 EQQ262181:EQS262181 FAM262181:FAO262181 FKI262181:FKK262181 FUE262181:FUG262181 GEA262181:GEC262181 GNW262181:GNY262181 GXS262181:GXU262181 HHO262181:HHQ262181 HRK262181:HRM262181 IBG262181:IBI262181 ILC262181:ILE262181 IUY262181:IVA262181 JEU262181:JEW262181 JOQ262181:JOS262181 JYM262181:JYO262181 KII262181:KIK262181 KSE262181:KSG262181 LCA262181:LCC262181 LLW262181:LLY262181 LVS262181:LVU262181 MFO262181:MFQ262181 MPK262181:MPM262181 MZG262181:MZI262181 NJC262181:NJE262181 NSY262181:NTA262181 OCU262181:OCW262181 OMQ262181:OMS262181 OWM262181:OWO262181 PGI262181:PGK262181 PQE262181:PQG262181 QAA262181:QAC262181 QJW262181:QJY262181 QTS262181:QTU262181 RDO262181:RDQ262181 RNK262181:RNM262181 RXG262181:RXI262181 SHC262181:SHE262181 SQY262181:SRA262181 TAU262181:TAW262181 TKQ262181:TKS262181 TUM262181:TUO262181 UEI262181:UEK262181 UOE262181:UOG262181 UYA262181:UYC262181 VHW262181:VHY262181 VRS262181:VRU262181 WBO262181:WBQ262181 WLK262181:WLM262181 WVG262181:WVI262181 C327717:D327717 IU327717:IW327717 SQ327717:SS327717 ACM327717:ACO327717 AMI327717:AMK327717 AWE327717:AWG327717 BGA327717:BGC327717 BPW327717:BPY327717 BZS327717:BZU327717 CJO327717:CJQ327717 CTK327717:CTM327717 DDG327717:DDI327717 DNC327717:DNE327717 DWY327717:DXA327717 EGU327717:EGW327717 EQQ327717:EQS327717 FAM327717:FAO327717 FKI327717:FKK327717 FUE327717:FUG327717 GEA327717:GEC327717 GNW327717:GNY327717 GXS327717:GXU327717 HHO327717:HHQ327717 HRK327717:HRM327717 IBG327717:IBI327717 ILC327717:ILE327717 IUY327717:IVA327717 JEU327717:JEW327717 JOQ327717:JOS327717 JYM327717:JYO327717 KII327717:KIK327717 KSE327717:KSG327717 LCA327717:LCC327717 LLW327717:LLY327717 LVS327717:LVU327717 MFO327717:MFQ327717 MPK327717:MPM327717 MZG327717:MZI327717 NJC327717:NJE327717 NSY327717:NTA327717 OCU327717:OCW327717 OMQ327717:OMS327717 OWM327717:OWO327717 PGI327717:PGK327717 PQE327717:PQG327717 QAA327717:QAC327717 QJW327717:QJY327717 QTS327717:QTU327717 RDO327717:RDQ327717 RNK327717:RNM327717 RXG327717:RXI327717 SHC327717:SHE327717 SQY327717:SRA327717 TAU327717:TAW327717 TKQ327717:TKS327717 TUM327717:TUO327717 UEI327717:UEK327717 UOE327717:UOG327717 UYA327717:UYC327717 VHW327717:VHY327717 VRS327717:VRU327717 WBO327717:WBQ327717 WLK327717:WLM327717 WVG327717:WVI327717 C393253:D393253 IU393253:IW393253 SQ393253:SS393253 ACM393253:ACO393253 AMI393253:AMK393253 AWE393253:AWG393253 BGA393253:BGC393253 BPW393253:BPY393253 BZS393253:BZU393253 CJO393253:CJQ393253 CTK393253:CTM393253 DDG393253:DDI393253 DNC393253:DNE393253 DWY393253:DXA393253 EGU393253:EGW393253 EQQ393253:EQS393253 FAM393253:FAO393253 FKI393253:FKK393253 FUE393253:FUG393253 GEA393253:GEC393253 GNW393253:GNY393253 GXS393253:GXU393253 HHO393253:HHQ393253 HRK393253:HRM393253 IBG393253:IBI393253 ILC393253:ILE393253 IUY393253:IVA393253 JEU393253:JEW393253 JOQ393253:JOS393253 JYM393253:JYO393253 KII393253:KIK393253 KSE393253:KSG393253 LCA393253:LCC393253 LLW393253:LLY393253 LVS393253:LVU393253 MFO393253:MFQ393253 MPK393253:MPM393253 MZG393253:MZI393253 NJC393253:NJE393253 NSY393253:NTA393253 OCU393253:OCW393253 OMQ393253:OMS393253 OWM393253:OWO393253 PGI393253:PGK393253 PQE393253:PQG393253 QAA393253:QAC393253 QJW393253:QJY393253 QTS393253:QTU393253 RDO393253:RDQ393253 RNK393253:RNM393253 RXG393253:RXI393253 SHC393253:SHE393253 SQY393253:SRA393253 TAU393253:TAW393253 TKQ393253:TKS393253 TUM393253:TUO393253 UEI393253:UEK393253 UOE393253:UOG393253 UYA393253:UYC393253 VHW393253:VHY393253 VRS393253:VRU393253 WBO393253:WBQ393253 WLK393253:WLM393253 WVG393253:WVI393253 C458789:D458789 IU458789:IW458789 SQ458789:SS458789 ACM458789:ACO458789 AMI458789:AMK458789 AWE458789:AWG458789 BGA458789:BGC458789 BPW458789:BPY458789 BZS458789:BZU458789 CJO458789:CJQ458789 CTK458789:CTM458789 DDG458789:DDI458789 DNC458789:DNE458789 DWY458789:DXA458789 EGU458789:EGW458789 EQQ458789:EQS458789 FAM458789:FAO458789 FKI458789:FKK458789 FUE458789:FUG458789 GEA458789:GEC458789 GNW458789:GNY458789 GXS458789:GXU458789 HHO458789:HHQ458789 HRK458789:HRM458789 IBG458789:IBI458789 ILC458789:ILE458789 IUY458789:IVA458789 JEU458789:JEW458789 JOQ458789:JOS458789 JYM458789:JYO458789 KII458789:KIK458789 KSE458789:KSG458789 LCA458789:LCC458789 LLW458789:LLY458789 LVS458789:LVU458789 MFO458789:MFQ458789 MPK458789:MPM458789 MZG458789:MZI458789 NJC458789:NJE458789 NSY458789:NTA458789 OCU458789:OCW458789 OMQ458789:OMS458789 OWM458789:OWO458789 PGI458789:PGK458789 PQE458789:PQG458789 QAA458789:QAC458789 QJW458789:QJY458789 QTS458789:QTU458789 RDO458789:RDQ458789 RNK458789:RNM458789 RXG458789:RXI458789 SHC458789:SHE458789 SQY458789:SRA458789 TAU458789:TAW458789 TKQ458789:TKS458789 TUM458789:TUO458789 UEI458789:UEK458789 UOE458789:UOG458789 UYA458789:UYC458789 VHW458789:VHY458789 VRS458789:VRU458789 WBO458789:WBQ458789 WLK458789:WLM458789 WVG458789:WVI458789 C524325:D524325 IU524325:IW524325 SQ524325:SS524325 ACM524325:ACO524325 AMI524325:AMK524325 AWE524325:AWG524325 BGA524325:BGC524325 BPW524325:BPY524325 BZS524325:BZU524325 CJO524325:CJQ524325 CTK524325:CTM524325 DDG524325:DDI524325 DNC524325:DNE524325 DWY524325:DXA524325 EGU524325:EGW524325 EQQ524325:EQS524325 FAM524325:FAO524325 FKI524325:FKK524325 FUE524325:FUG524325 GEA524325:GEC524325 GNW524325:GNY524325 GXS524325:GXU524325 HHO524325:HHQ524325 HRK524325:HRM524325 IBG524325:IBI524325 ILC524325:ILE524325 IUY524325:IVA524325 JEU524325:JEW524325 JOQ524325:JOS524325 JYM524325:JYO524325 KII524325:KIK524325 KSE524325:KSG524325 LCA524325:LCC524325 LLW524325:LLY524325 LVS524325:LVU524325 MFO524325:MFQ524325 MPK524325:MPM524325 MZG524325:MZI524325 NJC524325:NJE524325 NSY524325:NTA524325 OCU524325:OCW524325 OMQ524325:OMS524325 OWM524325:OWO524325 PGI524325:PGK524325 PQE524325:PQG524325 QAA524325:QAC524325 QJW524325:QJY524325 QTS524325:QTU524325 RDO524325:RDQ524325 RNK524325:RNM524325 RXG524325:RXI524325 SHC524325:SHE524325 SQY524325:SRA524325 TAU524325:TAW524325 TKQ524325:TKS524325 TUM524325:TUO524325 UEI524325:UEK524325 UOE524325:UOG524325 UYA524325:UYC524325 VHW524325:VHY524325 VRS524325:VRU524325 WBO524325:WBQ524325 WLK524325:WLM524325 WVG524325:WVI524325 C589861:D589861 IU589861:IW589861 SQ589861:SS589861 ACM589861:ACO589861 AMI589861:AMK589861 AWE589861:AWG589861 BGA589861:BGC589861 BPW589861:BPY589861 BZS589861:BZU589861 CJO589861:CJQ589861 CTK589861:CTM589861 DDG589861:DDI589861 DNC589861:DNE589861 DWY589861:DXA589861 EGU589861:EGW589861 EQQ589861:EQS589861 FAM589861:FAO589861 FKI589861:FKK589861 FUE589861:FUG589861 GEA589861:GEC589861 GNW589861:GNY589861 GXS589861:GXU589861 HHO589861:HHQ589861 HRK589861:HRM589861 IBG589861:IBI589861 ILC589861:ILE589861 IUY589861:IVA589861 JEU589861:JEW589861 JOQ589861:JOS589861 JYM589861:JYO589861 KII589861:KIK589861 KSE589861:KSG589861 LCA589861:LCC589861 LLW589861:LLY589861 LVS589861:LVU589861 MFO589861:MFQ589861 MPK589861:MPM589861 MZG589861:MZI589861 NJC589861:NJE589861 NSY589861:NTA589861 OCU589861:OCW589861 OMQ589861:OMS589861 OWM589861:OWO589861 PGI589861:PGK589861 PQE589861:PQG589861 QAA589861:QAC589861 QJW589861:QJY589861 QTS589861:QTU589861 RDO589861:RDQ589861 RNK589861:RNM589861 RXG589861:RXI589861 SHC589861:SHE589861 SQY589861:SRA589861 TAU589861:TAW589861 TKQ589861:TKS589861 TUM589861:TUO589861 UEI589861:UEK589861 UOE589861:UOG589861 UYA589861:UYC589861 VHW589861:VHY589861 VRS589861:VRU589861 WBO589861:WBQ589861 WLK589861:WLM589861 WVG589861:WVI589861 C655397:D655397 IU655397:IW655397 SQ655397:SS655397 ACM655397:ACO655397 AMI655397:AMK655397 AWE655397:AWG655397 BGA655397:BGC655397 BPW655397:BPY655397 BZS655397:BZU655397 CJO655397:CJQ655397 CTK655397:CTM655397 DDG655397:DDI655397 DNC655397:DNE655397 DWY655397:DXA655397 EGU655397:EGW655397 EQQ655397:EQS655397 FAM655397:FAO655397 FKI655397:FKK655397 FUE655397:FUG655397 GEA655397:GEC655397 GNW655397:GNY655397 GXS655397:GXU655397 HHO655397:HHQ655397 HRK655397:HRM655397 IBG655397:IBI655397 ILC655397:ILE655397 IUY655397:IVA655397 JEU655397:JEW655397 JOQ655397:JOS655397 JYM655397:JYO655397 KII655397:KIK655397 KSE655397:KSG655397 LCA655397:LCC655397 LLW655397:LLY655397 LVS655397:LVU655397 MFO655397:MFQ655397 MPK655397:MPM655397 MZG655397:MZI655397 NJC655397:NJE655397 NSY655397:NTA655397 OCU655397:OCW655397 OMQ655397:OMS655397 OWM655397:OWO655397 PGI655397:PGK655397 PQE655397:PQG655397 QAA655397:QAC655397 QJW655397:QJY655397 QTS655397:QTU655397 RDO655397:RDQ655397 RNK655397:RNM655397 RXG655397:RXI655397 SHC655397:SHE655397 SQY655397:SRA655397 TAU655397:TAW655397 TKQ655397:TKS655397 TUM655397:TUO655397 UEI655397:UEK655397 UOE655397:UOG655397 UYA655397:UYC655397 VHW655397:VHY655397 VRS655397:VRU655397 WBO655397:WBQ655397 WLK655397:WLM655397 WVG655397:WVI655397 C720933:D720933 IU720933:IW720933 SQ720933:SS720933 ACM720933:ACO720933 AMI720933:AMK720933 AWE720933:AWG720933 BGA720933:BGC720933 BPW720933:BPY720933 BZS720933:BZU720933 CJO720933:CJQ720933 CTK720933:CTM720933 DDG720933:DDI720933 DNC720933:DNE720933 DWY720933:DXA720933 EGU720933:EGW720933 EQQ720933:EQS720933 FAM720933:FAO720933 FKI720933:FKK720933 FUE720933:FUG720933 GEA720933:GEC720933 GNW720933:GNY720933 GXS720933:GXU720933 HHO720933:HHQ720933 HRK720933:HRM720933 IBG720933:IBI720933 ILC720933:ILE720933 IUY720933:IVA720933 JEU720933:JEW720933 JOQ720933:JOS720933 JYM720933:JYO720933 KII720933:KIK720933 KSE720933:KSG720933 LCA720933:LCC720933 LLW720933:LLY720933 LVS720933:LVU720933 MFO720933:MFQ720933 MPK720933:MPM720933 MZG720933:MZI720933 NJC720933:NJE720933 NSY720933:NTA720933 OCU720933:OCW720933 OMQ720933:OMS720933 OWM720933:OWO720933 PGI720933:PGK720933 PQE720933:PQG720933 QAA720933:QAC720933 QJW720933:QJY720933 QTS720933:QTU720933 RDO720933:RDQ720933 RNK720933:RNM720933 RXG720933:RXI720933 SHC720933:SHE720933 SQY720933:SRA720933 TAU720933:TAW720933 TKQ720933:TKS720933 TUM720933:TUO720933 UEI720933:UEK720933 UOE720933:UOG720933 UYA720933:UYC720933 VHW720933:VHY720933 VRS720933:VRU720933 WBO720933:WBQ720933 WLK720933:WLM720933 WVG720933:WVI720933 C786469:D786469 IU786469:IW786469 SQ786469:SS786469 ACM786469:ACO786469 AMI786469:AMK786469 AWE786469:AWG786469 BGA786469:BGC786469 BPW786469:BPY786469 BZS786469:BZU786469 CJO786469:CJQ786469 CTK786469:CTM786469 DDG786469:DDI786469 DNC786469:DNE786469 DWY786469:DXA786469 EGU786469:EGW786469 EQQ786469:EQS786469 FAM786469:FAO786469 FKI786469:FKK786469 FUE786469:FUG786469 GEA786469:GEC786469 GNW786469:GNY786469 GXS786469:GXU786469 HHO786469:HHQ786469 HRK786469:HRM786469 IBG786469:IBI786469 ILC786469:ILE786469 IUY786469:IVA786469 JEU786469:JEW786469 JOQ786469:JOS786469 JYM786469:JYO786469 KII786469:KIK786469 KSE786469:KSG786469 LCA786469:LCC786469 LLW786469:LLY786469 LVS786469:LVU786469 MFO786469:MFQ786469 MPK786469:MPM786469 MZG786469:MZI786469 NJC786469:NJE786469 NSY786469:NTA786469 OCU786469:OCW786469 OMQ786469:OMS786469 OWM786469:OWO786469 PGI786469:PGK786469 PQE786469:PQG786469 QAA786469:QAC786469 QJW786469:QJY786469 QTS786469:QTU786469 RDO786469:RDQ786469 RNK786469:RNM786469 RXG786469:RXI786469 SHC786469:SHE786469 SQY786469:SRA786469 TAU786469:TAW786469 TKQ786469:TKS786469 TUM786469:TUO786469 UEI786469:UEK786469 UOE786469:UOG786469 UYA786469:UYC786469 VHW786469:VHY786469 VRS786469:VRU786469 WBO786469:WBQ786469 WLK786469:WLM786469 WVG786469:WVI786469 C852005:D852005 IU852005:IW852005 SQ852005:SS852005 ACM852005:ACO852005 AMI852005:AMK852005 AWE852005:AWG852005 BGA852005:BGC852005 BPW852005:BPY852005 BZS852005:BZU852005 CJO852005:CJQ852005 CTK852005:CTM852005 DDG852005:DDI852005 DNC852005:DNE852005 DWY852005:DXA852005 EGU852005:EGW852005 EQQ852005:EQS852005 FAM852005:FAO852005 FKI852005:FKK852005 FUE852005:FUG852005 GEA852005:GEC852005 GNW852005:GNY852005 GXS852005:GXU852005 HHO852005:HHQ852005 HRK852005:HRM852005 IBG852005:IBI852005 ILC852005:ILE852005 IUY852005:IVA852005 JEU852005:JEW852005 JOQ852005:JOS852005 JYM852005:JYO852005 KII852005:KIK852005 KSE852005:KSG852005 LCA852005:LCC852005 LLW852005:LLY852005 LVS852005:LVU852005 MFO852005:MFQ852005 MPK852005:MPM852005 MZG852005:MZI852005 NJC852005:NJE852005 NSY852005:NTA852005 OCU852005:OCW852005 OMQ852005:OMS852005 OWM852005:OWO852005 PGI852005:PGK852005 PQE852005:PQG852005 QAA852005:QAC852005 QJW852005:QJY852005 QTS852005:QTU852005 RDO852005:RDQ852005 RNK852005:RNM852005 RXG852005:RXI852005 SHC852005:SHE852005 SQY852005:SRA852005 TAU852005:TAW852005 TKQ852005:TKS852005 TUM852005:TUO852005 UEI852005:UEK852005 UOE852005:UOG852005 UYA852005:UYC852005 VHW852005:VHY852005 VRS852005:VRU852005 WBO852005:WBQ852005 WLK852005:WLM852005 WVG852005:WVI852005 C917541:D917541 IU917541:IW917541 SQ917541:SS917541 ACM917541:ACO917541 AMI917541:AMK917541 AWE917541:AWG917541 BGA917541:BGC917541 BPW917541:BPY917541 BZS917541:BZU917541 CJO917541:CJQ917541 CTK917541:CTM917541 DDG917541:DDI917541 DNC917541:DNE917541 DWY917541:DXA917541 EGU917541:EGW917541 EQQ917541:EQS917541 FAM917541:FAO917541 FKI917541:FKK917541 FUE917541:FUG917541 GEA917541:GEC917541 GNW917541:GNY917541 GXS917541:GXU917541 HHO917541:HHQ917541 HRK917541:HRM917541 IBG917541:IBI917541 ILC917541:ILE917541 IUY917541:IVA917541 JEU917541:JEW917541 JOQ917541:JOS917541 JYM917541:JYO917541 KII917541:KIK917541 KSE917541:KSG917541 LCA917541:LCC917541 LLW917541:LLY917541 LVS917541:LVU917541 MFO917541:MFQ917541 MPK917541:MPM917541 MZG917541:MZI917541 NJC917541:NJE917541 NSY917541:NTA917541 OCU917541:OCW917541 OMQ917541:OMS917541 OWM917541:OWO917541 PGI917541:PGK917541 PQE917541:PQG917541 QAA917541:QAC917541 QJW917541:QJY917541 QTS917541:QTU917541 RDO917541:RDQ917541 RNK917541:RNM917541 RXG917541:RXI917541 SHC917541:SHE917541 SQY917541:SRA917541 TAU917541:TAW917541 TKQ917541:TKS917541 TUM917541:TUO917541 UEI917541:UEK917541 UOE917541:UOG917541 UYA917541:UYC917541 VHW917541:VHY917541 VRS917541:VRU917541 WBO917541:WBQ917541 WLK917541:WLM917541 WVG917541:WVI917541 C983077:D983077 IU983077:IW983077 SQ983077:SS983077 ACM983077:ACO983077 AMI983077:AMK983077 AWE983077:AWG983077 BGA983077:BGC983077 BPW983077:BPY983077 BZS983077:BZU983077 CJO983077:CJQ983077 CTK983077:CTM983077 DDG983077:DDI983077 DNC983077:DNE983077 DWY983077:DXA983077 EGU983077:EGW983077 EQQ983077:EQS983077 FAM983077:FAO983077 FKI983077:FKK983077 FUE983077:FUG983077 GEA983077:GEC983077 GNW983077:GNY983077 GXS983077:GXU983077 HHO983077:HHQ983077 HRK983077:HRM983077 IBG983077:IBI983077 ILC983077:ILE983077 IUY983077:IVA983077 JEU983077:JEW983077 JOQ983077:JOS983077 JYM983077:JYO983077 KII983077:KIK983077 KSE983077:KSG983077 LCA983077:LCC983077 LLW983077:LLY983077 LVS983077:LVU983077 MFO983077:MFQ983077 MPK983077:MPM983077 MZG983077:MZI983077 NJC983077:NJE983077 NSY983077:NTA983077 OCU983077:OCW983077 OMQ983077:OMS983077 OWM983077:OWO983077 PGI983077:PGK983077 PQE983077:PQG983077 QAA983077:QAC983077 QJW983077:QJY983077 QTS983077:QTU983077 RDO983077:RDQ983077 RNK983077:RNM983077 RXG983077:RXI983077 SHC983077:SHE983077 SQY983077:SRA983077 TAU983077:TAW983077 TKQ983077:TKS983077 TUM983077:TUO983077 UEI983077:UEK983077 UOE983077:UOG983077 UYA983077:UYC983077 VHW983077:VHY983077 VRS983077:VRU983077 WBO983077:WBQ983077 WLK983077:WLM983077 C46:D46" xr:uid="{00000000-0002-0000-02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VG983103:WVH983103 C65599:D65599 IU65599:IV65599 SQ65599:SR65599 ACM65599:ACN65599 AMI65599:AMJ65599 AWE65599:AWF65599 BGA65599:BGB65599 BPW65599:BPX65599 BZS65599:BZT65599 CJO65599:CJP65599 CTK65599:CTL65599 DDG65599:DDH65599 DNC65599:DND65599 DWY65599:DWZ65599 EGU65599:EGV65599 EQQ65599:EQR65599 FAM65599:FAN65599 FKI65599:FKJ65599 FUE65599:FUF65599 GEA65599:GEB65599 GNW65599:GNX65599 GXS65599:GXT65599 HHO65599:HHP65599 HRK65599:HRL65599 IBG65599:IBH65599 ILC65599:ILD65599 IUY65599:IUZ65599 JEU65599:JEV65599 JOQ65599:JOR65599 JYM65599:JYN65599 KII65599:KIJ65599 KSE65599:KSF65599 LCA65599:LCB65599 LLW65599:LLX65599 LVS65599:LVT65599 MFO65599:MFP65599 MPK65599:MPL65599 MZG65599:MZH65599 NJC65599:NJD65599 NSY65599:NSZ65599 OCU65599:OCV65599 OMQ65599:OMR65599 OWM65599:OWN65599 PGI65599:PGJ65599 PQE65599:PQF65599 QAA65599:QAB65599 QJW65599:QJX65599 QTS65599:QTT65599 RDO65599:RDP65599 RNK65599:RNL65599 RXG65599:RXH65599 SHC65599:SHD65599 SQY65599:SQZ65599 TAU65599:TAV65599 TKQ65599:TKR65599 TUM65599:TUN65599 UEI65599:UEJ65599 UOE65599:UOF65599 UYA65599:UYB65599 VHW65599:VHX65599 VRS65599:VRT65599 WBO65599:WBP65599 WLK65599:WLL65599 WVG65599:WVH65599 C131135:D131135 IU131135:IV131135 SQ131135:SR131135 ACM131135:ACN131135 AMI131135:AMJ131135 AWE131135:AWF131135 BGA131135:BGB131135 BPW131135:BPX131135 BZS131135:BZT131135 CJO131135:CJP131135 CTK131135:CTL131135 DDG131135:DDH131135 DNC131135:DND131135 DWY131135:DWZ131135 EGU131135:EGV131135 EQQ131135:EQR131135 FAM131135:FAN131135 FKI131135:FKJ131135 FUE131135:FUF131135 GEA131135:GEB131135 GNW131135:GNX131135 GXS131135:GXT131135 HHO131135:HHP131135 HRK131135:HRL131135 IBG131135:IBH131135 ILC131135:ILD131135 IUY131135:IUZ131135 JEU131135:JEV131135 JOQ131135:JOR131135 JYM131135:JYN131135 KII131135:KIJ131135 KSE131135:KSF131135 LCA131135:LCB131135 LLW131135:LLX131135 LVS131135:LVT131135 MFO131135:MFP131135 MPK131135:MPL131135 MZG131135:MZH131135 NJC131135:NJD131135 NSY131135:NSZ131135 OCU131135:OCV131135 OMQ131135:OMR131135 OWM131135:OWN131135 PGI131135:PGJ131135 PQE131135:PQF131135 QAA131135:QAB131135 QJW131135:QJX131135 QTS131135:QTT131135 RDO131135:RDP131135 RNK131135:RNL131135 RXG131135:RXH131135 SHC131135:SHD131135 SQY131135:SQZ131135 TAU131135:TAV131135 TKQ131135:TKR131135 TUM131135:TUN131135 UEI131135:UEJ131135 UOE131135:UOF131135 UYA131135:UYB131135 VHW131135:VHX131135 VRS131135:VRT131135 WBO131135:WBP131135 WLK131135:WLL131135 WVG131135:WVH131135 C196671:D196671 IU196671:IV196671 SQ196671:SR196671 ACM196671:ACN196671 AMI196671:AMJ196671 AWE196671:AWF196671 BGA196671:BGB196671 BPW196671:BPX196671 BZS196671:BZT196671 CJO196671:CJP196671 CTK196671:CTL196671 DDG196671:DDH196671 DNC196671:DND196671 DWY196671:DWZ196671 EGU196671:EGV196671 EQQ196671:EQR196671 FAM196671:FAN196671 FKI196671:FKJ196671 FUE196671:FUF196671 GEA196671:GEB196671 GNW196671:GNX196671 GXS196671:GXT196671 HHO196671:HHP196671 HRK196671:HRL196671 IBG196671:IBH196671 ILC196671:ILD196671 IUY196671:IUZ196671 JEU196671:JEV196671 JOQ196671:JOR196671 JYM196671:JYN196671 KII196671:KIJ196671 KSE196671:KSF196671 LCA196671:LCB196671 LLW196671:LLX196671 LVS196671:LVT196671 MFO196671:MFP196671 MPK196671:MPL196671 MZG196671:MZH196671 NJC196671:NJD196671 NSY196671:NSZ196671 OCU196671:OCV196671 OMQ196671:OMR196671 OWM196671:OWN196671 PGI196671:PGJ196671 PQE196671:PQF196671 QAA196671:QAB196671 QJW196671:QJX196671 QTS196671:QTT196671 RDO196671:RDP196671 RNK196671:RNL196671 RXG196671:RXH196671 SHC196671:SHD196671 SQY196671:SQZ196671 TAU196671:TAV196671 TKQ196671:TKR196671 TUM196671:TUN196671 UEI196671:UEJ196671 UOE196671:UOF196671 UYA196671:UYB196671 VHW196671:VHX196671 VRS196671:VRT196671 WBO196671:WBP196671 WLK196671:WLL196671 WVG196671:WVH196671 C262207:D262207 IU262207:IV262207 SQ262207:SR262207 ACM262207:ACN262207 AMI262207:AMJ262207 AWE262207:AWF262207 BGA262207:BGB262207 BPW262207:BPX262207 BZS262207:BZT262207 CJO262207:CJP262207 CTK262207:CTL262207 DDG262207:DDH262207 DNC262207:DND262207 DWY262207:DWZ262207 EGU262207:EGV262207 EQQ262207:EQR262207 FAM262207:FAN262207 FKI262207:FKJ262207 FUE262207:FUF262207 GEA262207:GEB262207 GNW262207:GNX262207 GXS262207:GXT262207 HHO262207:HHP262207 HRK262207:HRL262207 IBG262207:IBH262207 ILC262207:ILD262207 IUY262207:IUZ262207 JEU262207:JEV262207 JOQ262207:JOR262207 JYM262207:JYN262207 KII262207:KIJ262207 KSE262207:KSF262207 LCA262207:LCB262207 LLW262207:LLX262207 LVS262207:LVT262207 MFO262207:MFP262207 MPK262207:MPL262207 MZG262207:MZH262207 NJC262207:NJD262207 NSY262207:NSZ262207 OCU262207:OCV262207 OMQ262207:OMR262207 OWM262207:OWN262207 PGI262207:PGJ262207 PQE262207:PQF262207 QAA262207:QAB262207 QJW262207:QJX262207 QTS262207:QTT262207 RDO262207:RDP262207 RNK262207:RNL262207 RXG262207:RXH262207 SHC262207:SHD262207 SQY262207:SQZ262207 TAU262207:TAV262207 TKQ262207:TKR262207 TUM262207:TUN262207 UEI262207:UEJ262207 UOE262207:UOF262207 UYA262207:UYB262207 VHW262207:VHX262207 VRS262207:VRT262207 WBO262207:WBP262207 WLK262207:WLL262207 WVG262207:WVH262207 C327743:D327743 IU327743:IV327743 SQ327743:SR327743 ACM327743:ACN327743 AMI327743:AMJ327743 AWE327743:AWF327743 BGA327743:BGB327743 BPW327743:BPX327743 BZS327743:BZT327743 CJO327743:CJP327743 CTK327743:CTL327743 DDG327743:DDH327743 DNC327743:DND327743 DWY327743:DWZ327743 EGU327743:EGV327743 EQQ327743:EQR327743 FAM327743:FAN327743 FKI327743:FKJ327743 FUE327743:FUF327743 GEA327743:GEB327743 GNW327743:GNX327743 GXS327743:GXT327743 HHO327743:HHP327743 HRK327743:HRL327743 IBG327743:IBH327743 ILC327743:ILD327743 IUY327743:IUZ327743 JEU327743:JEV327743 JOQ327743:JOR327743 JYM327743:JYN327743 KII327743:KIJ327743 KSE327743:KSF327743 LCA327743:LCB327743 LLW327743:LLX327743 LVS327743:LVT327743 MFO327743:MFP327743 MPK327743:MPL327743 MZG327743:MZH327743 NJC327743:NJD327743 NSY327743:NSZ327743 OCU327743:OCV327743 OMQ327743:OMR327743 OWM327743:OWN327743 PGI327743:PGJ327743 PQE327743:PQF327743 QAA327743:QAB327743 QJW327743:QJX327743 QTS327743:QTT327743 RDO327743:RDP327743 RNK327743:RNL327743 RXG327743:RXH327743 SHC327743:SHD327743 SQY327743:SQZ327743 TAU327743:TAV327743 TKQ327743:TKR327743 TUM327743:TUN327743 UEI327743:UEJ327743 UOE327743:UOF327743 UYA327743:UYB327743 VHW327743:VHX327743 VRS327743:VRT327743 WBO327743:WBP327743 WLK327743:WLL327743 WVG327743:WVH327743 C393279:D393279 IU393279:IV393279 SQ393279:SR393279 ACM393279:ACN393279 AMI393279:AMJ393279 AWE393279:AWF393279 BGA393279:BGB393279 BPW393279:BPX393279 BZS393279:BZT393279 CJO393279:CJP393279 CTK393279:CTL393279 DDG393279:DDH393279 DNC393279:DND393279 DWY393279:DWZ393279 EGU393279:EGV393279 EQQ393279:EQR393279 FAM393279:FAN393279 FKI393279:FKJ393279 FUE393279:FUF393279 GEA393279:GEB393279 GNW393279:GNX393279 GXS393279:GXT393279 HHO393279:HHP393279 HRK393279:HRL393279 IBG393279:IBH393279 ILC393279:ILD393279 IUY393279:IUZ393279 JEU393279:JEV393279 JOQ393279:JOR393279 JYM393279:JYN393279 KII393279:KIJ393279 KSE393279:KSF393279 LCA393279:LCB393279 LLW393279:LLX393279 LVS393279:LVT393279 MFO393279:MFP393279 MPK393279:MPL393279 MZG393279:MZH393279 NJC393279:NJD393279 NSY393279:NSZ393279 OCU393279:OCV393279 OMQ393279:OMR393279 OWM393279:OWN393279 PGI393279:PGJ393279 PQE393279:PQF393279 QAA393279:QAB393279 QJW393279:QJX393279 QTS393279:QTT393279 RDO393279:RDP393279 RNK393279:RNL393279 RXG393279:RXH393279 SHC393279:SHD393279 SQY393279:SQZ393279 TAU393279:TAV393279 TKQ393279:TKR393279 TUM393279:TUN393279 UEI393279:UEJ393279 UOE393279:UOF393279 UYA393279:UYB393279 VHW393279:VHX393279 VRS393279:VRT393279 WBO393279:WBP393279 WLK393279:WLL393279 WVG393279:WVH393279 C458815:D458815 IU458815:IV458815 SQ458815:SR458815 ACM458815:ACN458815 AMI458815:AMJ458815 AWE458815:AWF458815 BGA458815:BGB458815 BPW458815:BPX458815 BZS458815:BZT458815 CJO458815:CJP458815 CTK458815:CTL458815 DDG458815:DDH458815 DNC458815:DND458815 DWY458815:DWZ458815 EGU458815:EGV458815 EQQ458815:EQR458815 FAM458815:FAN458815 FKI458815:FKJ458815 FUE458815:FUF458815 GEA458815:GEB458815 GNW458815:GNX458815 GXS458815:GXT458815 HHO458815:HHP458815 HRK458815:HRL458815 IBG458815:IBH458815 ILC458815:ILD458815 IUY458815:IUZ458815 JEU458815:JEV458815 JOQ458815:JOR458815 JYM458815:JYN458815 KII458815:KIJ458815 KSE458815:KSF458815 LCA458815:LCB458815 LLW458815:LLX458815 LVS458815:LVT458815 MFO458815:MFP458815 MPK458815:MPL458815 MZG458815:MZH458815 NJC458815:NJD458815 NSY458815:NSZ458815 OCU458815:OCV458815 OMQ458815:OMR458815 OWM458815:OWN458815 PGI458815:PGJ458815 PQE458815:PQF458815 QAA458815:QAB458815 QJW458815:QJX458815 QTS458815:QTT458815 RDO458815:RDP458815 RNK458815:RNL458815 RXG458815:RXH458815 SHC458815:SHD458815 SQY458815:SQZ458815 TAU458815:TAV458815 TKQ458815:TKR458815 TUM458815:TUN458815 UEI458815:UEJ458815 UOE458815:UOF458815 UYA458815:UYB458815 VHW458815:VHX458815 VRS458815:VRT458815 WBO458815:WBP458815 WLK458815:WLL458815 WVG458815:WVH458815 C524351:D524351 IU524351:IV524351 SQ524351:SR524351 ACM524351:ACN524351 AMI524351:AMJ524351 AWE524351:AWF524351 BGA524351:BGB524351 BPW524351:BPX524351 BZS524351:BZT524351 CJO524351:CJP524351 CTK524351:CTL524351 DDG524351:DDH524351 DNC524351:DND524351 DWY524351:DWZ524351 EGU524351:EGV524351 EQQ524351:EQR524351 FAM524351:FAN524351 FKI524351:FKJ524351 FUE524351:FUF524351 GEA524351:GEB524351 GNW524351:GNX524351 GXS524351:GXT524351 HHO524351:HHP524351 HRK524351:HRL524351 IBG524351:IBH524351 ILC524351:ILD524351 IUY524351:IUZ524351 JEU524351:JEV524351 JOQ524351:JOR524351 JYM524351:JYN524351 KII524351:KIJ524351 KSE524351:KSF524351 LCA524351:LCB524351 LLW524351:LLX524351 LVS524351:LVT524351 MFO524351:MFP524351 MPK524351:MPL524351 MZG524351:MZH524351 NJC524351:NJD524351 NSY524351:NSZ524351 OCU524351:OCV524351 OMQ524351:OMR524351 OWM524351:OWN524351 PGI524351:PGJ524351 PQE524351:PQF524351 QAA524351:QAB524351 QJW524351:QJX524351 QTS524351:QTT524351 RDO524351:RDP524351 RNK524351:RNL524351 RXG524351:RXH524351 SHC524351:SHD524351 SQY524351:SQZ524351 TAU524351:TAV524351 TKQ524351:TKR524351 TUM524351:TUN524351 UEI524351:UEJ524351 UOE524351:UOF524351 UYA524351:UYB524351 VHW524351:VHX524351 VRS524351:VRT524351 WBO524351:WBP524351 WLK524351:WLL524351 WVG524351:WVH524351 C589887:D589887 IU589887:IV589887 SQ589887:SR589887 ACM589887:ACN589887 AMI589887:AMJ589887 AWE589887:AWF589887 BGA589887:BGB589887 BPW589887:BPX589887 BZS589887:BZT589887 CJO589887:CJP589887 CTK589887:CTL589887 DDG589887:DDH589887 DNC589887:DND589887 DWY589887:DWZ589887 EGU589887:EGV589887 EQQ589887:EQR589887 FAM589887:FAN589887 FKI589887:FKJ589887 FUE589887:FUF589887 GEA589887:GEB589887 GNW589887:GNX589887 GXS589887:GXT589887 HHO589887:HHP589887 HRK589887:HRL589887 IBG589887:IBH589887 ILC589887:ILD589887 IUY589887:IUZ589887 JEU589887:JEV589887 JOQ589887:JOR589887 JYM589887:JYN589887 KII589887:KIJ589887 KSE589887:KSF589887 LCA589887:LCB589887 LLW589887:LLX589887 LVS589887:LVT589887 MFO589887:MFP589887 MPK589887:MPL589887 MZG589887:MZH589887 NJC589887:NJD589887 NSY589887:NSZ589887 OCU589887:OCV589887 OMQ589887:OMR589887 OWM589887:OWN589887 PGI589887:PGJ589887 PQE589887:PQF589887 QAA589887:QAB589887 QJW589887:QJX589887 QTS589887:QTT589887 RDO589887:RDP589887 RNK589887:RNL589887 RXG589887:RXH589887 SHC589887:SHD589887 SQY589887:SQZ589887 TAU589887:TAV589887 TKQ589887:TKR589887 TUM589887:TUN589887 UEI589887:UEJ589887 UOE589887:UOF589887 UYA589887:UYB589887 VHW589887:VHX589887 VRS589887:VRT589887 WBO589887:WBP589887 WLK589887:WLL589887 WVG589887:WVH589887 C655423:D655423 IU655423:IV655423 SQ655423:SR655423 ACM655423:ACN655423 AMI655423:AMJ655423 AWE655423:AWF655423 BGA655423:BGB655423 BPW655423:BPX655423 BZS655423:BZT655423 CJO655423:CJP655423 CTK655423:CTL655423 DDG655423:DDH655423 DNC655423:DND655423 DWY655423:DWZ655423 EGU655423:EGV655423 EQQ655423:EQR655423 FAM655423:FAN655423 FKI655423:FKJ655423 FUE655423:FUF655423 GEA655423:GEB655423 GNW655423:GNX655423 GXS655423:GXT655423 HHO655423:HHP655423 HRK655423:HRL655423 IBG655423:IBH655423 ILC655423:ILD655423 IUY655423:IUZ655423 JEU655423:JEV655423 JOQ655423:JOR655423 JYM655423:JYN655423 KII655423:KIJ655423 KSE655423:KSF655423 LCA655423:LCB655423 LLW655423:LLX655423 LVS655423:LVT655423 MFO655423:MFP655423 MPK655423:MPL655423 MZG655423:MZH655423 NJC655423:NJD655423 NSY655423:NSZ655423 OCU655423:OCV655423 OMQ655423:OMR655423 OWM655423:OWN655423 PGI655423:PGJ655423 PQE655423:PQF655423 QAA655423:QAB655423 QJW655423:QJX655423 QTS655423:QTT655423 RDO655423:RDP655423 RNK655423:RNL655423 RXG655423:RXH655423 SHC655423:SHD655423 SQY655423:SQZ655423 TAU655423:TAV655423 TKQ655423:TKR655423 TUM655423:TUN655423 UEI655423:UEJ655423 UOE655423:UOF655423 UYA655423:UYB655423 VHW655423:VHX655423 VRS655423:VRT655423 WBO655423:WBP655423 WLK655423:WLL655423 WVG655423:WVH655423 C720959:D720959 IU720959:IV720959 SQ720959:SR720959 ACM720959:ACN720959 AMI720959:AMJ720959 AWE720959:AWF720959 BGA720959:BGB720959 BPW720959:BPX720959 BZS720959:BZT720959 CJO720959:CJP720959 CTK720959:CTL720959 DDG720959:DDH720959 DNC720959:DND720959 DWY720959:DWZ720959 EGU720959:EGV720959 EQQ720959:EQR720959 FAM720959:FAN720959 FKI720959:FKJ720959 FUE720959:FUF720959 GEA720959:GEB720959 GNW720959:GNX720959 GXS720959:GXT720959 HHO720959:HHP720959 HRK720959:HRL720959 IBG720959:IBH720959 ILC720959:ILD720959 IUY720959:IUZ720959 JEU720959:JEV720959 JOQ720959:JOR720959 JYM720959:JYN720959 KII720959:KIJ720959 KSE720959:KSF720959 LCA720959:LCB720959 LLW720959:LLX720959 LVS720959:LVT720959 MFO720959:MFP720959 MPK720959:MPL720959 MZG720959:MZH720959 NJC720959:NJD720959 NSY720959:NSZ720959 OCU720959:OCV720959 OMQ720959:OMR720959 OWM720959:OWN720959 PGI720959:PGJ720959 PQE720959:PQF720959 QAA720959:QAB720959 QJW720959:QJX720959 QTS720959:QTT720959 RDO720959:RDP720959 RNK720959:RNL720959 RXG720959:RXH720959 SHC720959:SHD720959 SQY720959:SQZ720959 TAU720959:TAV720959 TKQ720959:TKR720959 TUM720959:TUN720959 UEI720959:UEJ720959 UOE720959:UOF720959 UYA720959:UYB720959 VHW720959:VHX720959 VRS720959:VRT720959 WBO720959:WBP720959 WLK720959:WLL720959 WVG720959:WVH720959 C786495:D786495 IU786495:IV786495 SQ786495:SR786495 ACM786495:ACN786495 AMI786495:AMJ786495 AWE786495:AWF786495 BGA786495:BGB786495 BPW786495:BPX786495 BZS786495:BZT786495 CJO786495:CJP786495 CTK786495:CTL786495 DDG786495:DDH786495 DNC786495:DND786495 DWY786495:DWZ786495 EGU786495:EGV786495 EQQ786495:EQR786495 FAM786495:FAN786495 FKI786495:FKJ786495 FUE786495:FUF786495 GEA786495:GEB786495 GNW786495:GNX786495 GXS786495:GXT786495 HHO786495:HHP786495 HRK786495:HRL786495 IBG786495:IBH786495 ILC786495:ILD786495 IUY786495:IUZ786495 JEU786495:JEV786495 JOQ786495:JOR786495 JYM786495:JYN786495 KII786495:KIJ786495 KSE786495:KSF786495 LCA786495:LCB786495 LLW786495:LLX786495 LVS786495:LVT786495 MFO786495:MFP786495 MPK786495:MPL786495 MZG786495:MZH786495 NJC786495:NJD786495 NSY786495:NSZ786495 OCU786495:OCV786495 OMQ786495:OMR786495 OWM786495:OWN786495 PGI786495:PGJ786495 PQE786495:PQF786495 QAA786495:QAB786495 QJW786495:QJX786495 QTS786495:QTT786495 RDO786495:RDP786495 RNK786495:RNL786495 RXG786495:RXH786495 SHC786495:SHD786495 SQY786495:SQZ786495 TAU786495:TAV786495 TKQ786495:TKR786495 TUM786495:TUN786495 UEI786495:UEJ786495 UOE786495:UOF786495 UYA786495:UYB786495 VHW786495:VHX786495 VRS786495:VRT786495 WBO786495:WBP786495 WLK786495:WLL786495 WVG786495:WVH786495 C852031:D852031 IU852031:IV852031 SQ852031:SR852031 ACM852031:ACN852031 AMI852031:AMJ852031 AWE852031:AWF852031 BGA852031:BGB852031 BPW852031:BPX852031 BZS852031:BZT852031 CJO852031:CJP852031 CTK852031:CTL852031 DDG852031:DDH852031 DNC852031:DND852031 DWY852031:DWZ852031 EGU852031:EGV852031 EQQ852031:EQR852031 FAM852031:FAN852031 FKI852031:FKJ852031 FUE852031:FUF852031 GEA852031:GEB852031 GNW852031:GNX852031 GXS852031:GXT852031 HHO852031:HHP852031 HRK852031:HRL852031 IBG852031:IBH852031 ILC852031:ILD852031 IUY852031:IUZ852031 JEU852031:JEV852031 JOQ852031:JOR852031 JYM852031:JYN852031 KII852031:KIJ852031 KSE852031:KSF852031 LCA852031:LCB852031 LLW852031:LLX852031 LVS852031:LVT852031 MFO852031:MFP852031 MPK852031:MPL852031 MZG852031:MZH852031 NJC852031:NJD852031 NSY852031:NSZ852031 OCU852031:OCV852031 OMQ852031:OMR852031 OWM852031:OWN852031 PGI852031:PGJ852031 PQE852031:PQF852031 QAA852031:QAB852031 QJW852031:QJX852031 QTS852031:QTT852031 RDO852031:RDP852031 RNK852031:RNL852031 RXG852031:RXH852031 SHC852031:SHD852031 SQY852031:SQZ852031 TAU852031:TAV852031 TKQ852031:TKR852031 TUM852031:TUN852031 UEI852031:UEJ852031 UOE852031:UOF852031 UYA852031:UYB852031 VHW852031:VHX852031 VRS852031:VRT852031 WBO852031:WBP852031 WLK852031:WLL852031 WVG852031:WVH852031 C917567:D917567 IU917567:IV917567 SQ917567:SR917567 ACM917567:ACN917567 AMI917567:AMJ917567 AWE917567:AWF917567 BGA917567:BGB917567 BPW917567:BPX917567 BZS917567:BZT917567 CJO917567:CJP917567 CTK917567:CTL917567 DDG917567:DDH917567 DNC917567:DND917567 DWY917567:DWZ917567 EGU917567:EGV917567 EQQ917567:EQR917567 FAM917567:FAN917567 FKI917567:FKJ917567 FUE917567:FUF917567 GEA917567:GEB917567 GNW917567:GNX917567 GXS917567:GXT917567 HHO917567:HHP917567 HRK917567:HRL917567 IBG917567:IBH917567 ILC917567:ILD917567 IUY917567:IUZ917567 JEU917567:JEV917567 JOQ917567:JOR917567 JYM917567:JYN917567 KII917567:KIJ917567 KSE917567:KSF917567 LCA917567:LCB917567 LLW917567:LLX917567 LVS917567:LVT917567 MFO917567:MFP917567 MPK917567:MPL917567 MZG917567:MZH917567 NJC917567:NJD917567 NSY917567:NSZ917567 OCU917567:OCV917567 OMQ917567:OMR917567 OWM917567:OWN917567 PGI917567:PGJ917567 PQE917567:PQF917567 QAA917567:QAB917567 QJW917567:QJX917567 QTS917567:QTT917567 RDO917567:RDP917567 RNK917567:RNL917567 RXG917567:RXH917567 SHC917567:SHD917567 SQY917567:SQZ917567 TAU917567:TAV917567 TKQ917567:TKR917567 TUM917567:TUN917567 UEI917567:UEJ917567 UOE917567:UOF917567 UYA917567:UYB917567 VHW917567:VHX917567 VRS917567:VRT917567 WBO917567:WBP917567 WLK917567:WLL917567 WVG917567:WVH917567 C983103:D983103 IU983103:IV983103 SQ983103:SR983103 ACM983103:ACN983103 AMI983103:AMJ983103 AWE983103:AWF983103 BGA983103:BGB983103 BPW983103:BPX983103 BZS983103:BZT983103 CJO983103:CJP983103 CTK983103:CTL983103 DDG983103:DDH983103 DNC983103:DND983103 DWY983103:DWZ983103 EGU983103:EGV983103 EQQ983103:EQR983103 FAM983103:FAN983103 FKI983103:FKJ983103 FUE983103:FUF983103 GEA983103:GEB983103 GNW983103:GNX983103 GXS983103:GXT983103 HHO983103:HHP983103 HRK983103:HRL983103 IBG983103:IBH983103 ILC983103:ILD983103 IUY983103:IUZ983103 JEU983103:JEV983103 JOQ983103:JOR983103 JYM983103:JYN983103 KII983103:KIJ983103 KSE983103:KSF983103 LCA983103:LCB983103 LLW983103:LLX983103 LVS983103:LVT983103 MFO983103:MFP983103 MPK983103:MPL983103 MZG983103:MZH983103 NJC983103:NJD983103 NSY983103:NSZ983103 OCU983103:OCV983103 OMQ983103:OMR983103 OWM983103:OWN983103 PGI983103:PGJ983103 PQE983103:PQF983103 QAA983103:QAB983103 QJW983103:QJX983103 QTS983103:QTT983103 RDO983103:RDP983103 RNK983103:RNL983103 RXG983103:RXH983103 SHC983103:SHD983103 SQY983103:SQZ983103 TAU983103:TAV983103 TKQ983103:TKR983103 TUM983103:TUN983103 UEI983103:UEJ983103 UOE983103:UOF983103 UYA983103:UYB983103 VHW983103:VHX983103 VRS983103:VRT983103 WBO983103:WBP983103 WLK983103:WLL983103" xr:uid="{00000000-0002-0000-0200-000002000000}">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list" allowBlank="1" showInputMessage="1" showErrorMessage="1" sqref="C65533:D65533 IU65533:IW65533 SQ65533:SS65533 ACM65533:ACO65533 AMI65533:AMK65533 AWE65533:AWG65533 BGA65533:BGC65533 BPW65533:BPY65533 BZS65533:BZU65533 CJO65533:CJQ65533 CTK65533:CTM65533 DDG65533:DDI65533 DNC65533:DNE65533 DWY65533:DXA65533 EGU65533:EGW65533 EQQ65533:EQS65533 FAM65533:FAO65533 FKI65533:FKK65533 FUE65533:FUG65533 GEA65533:GEC65533 GNW65533:GNY65533 GXS65533:GXU65533 HHO65533:HHQ65533 HRK65533:HRM65533 IBG65533:IBI65533 ILC65533:ILE65533 IUY65533:IVA65533 JEU65533:JEW65533 JOQ65533:JOS65533 JYM65533:JYO65533 KII65533:KIK65533 KSE65533:KSG65533 LCA65533:LCC65533 LLW65533:LLY65533 LVS65533:LVU65533 MFO65533:MFQ65533 MPK65533:MPM65533 MZG65533:MZI65533 NJC65533:NJE65533 NSY65533:NTA65533 OCU65533:OCW65533 OMQ65533:OMS65533 OWM65533:OWO65533 PGI65533:PGK65533 PQE65533:PQG65533 QAA65533:QAC65533 QJW65533:QJY65533 QTS65533:QTU65533 RDO65533:RDQ65533 RNK65533:RNM65533 RXG65533:RXI65533 SHC65533:SHE65533 SQY65533:SRA65533 TAU65533:TAW65533 TKQ65533:TKS65533 TUM65533:TUO65533 UEI65533:UEK65533 UOE65533:UOG65533 UYA65533:UYC65533 VHW65533:VHY65533 VRS65533:VRU65533 WBO65533:WBQ65533 WLK65533:WLM65533 WVG65533:WVI65533 C131069:D131069 IU131069:IW131069 SQ131069:SS131069 ACM131069:ACO131069 AMI131069:AMK131069 AWE131069:AWG131069 BGA131069:BGC131069 BPW131069:BPY131069 BZS131069:BZU131069 CJO131069:CJQ131069 CTK131069:CTM131069 DDG131069:DDI131069 DNC131069:DNE131069 DWY131069:DXA131069 EGU131069:EGW131069 EQQ131069:EQS131069 FAM131069:FAO131069 FKI131069:FKK131069 FUE131069:FUG131069 GEA131069:GEC131069 GNW131069:GNY131069 GXS131069:GXU131069 HHO131069:HHQ131069 HRK131069:HRM131069 IBG131069:IBI131069 ILC131069:ILE131069 IUY131069:IVA131069 JEU131069:JEW131069 JOQ131069:JOS131069 JYM131069:JYO131069 KII131069:KIK131069 KSE131069:KSG131069 LCA131069:LCC131069 LLW131069:LLY131069 LVS131069:LVU131069 MFO131069:MFQ131069 MPK131069:MPM131069 MZG131069:MZI131069 NJC131069:NJE131069 NSY131069:NTA131069 OCU131069:OCW131069 OMQ131069:OMS131069 OWM131069:OWO131069 PGI131069:PGK131069 PQE131069:PQG131069 QAA131069:QAC131069 QJW131069:QJY131069 QTS131069:QTU131069 RDO131069:RDQ131069 RNK131069:RNM131069 RXG131069:RXI131069 SHC131069:SHE131069 SQY131069:SRA131069 TAU131069:TAW131069 TKQ131069:TKS131069 TUM131069:TUO131069 UEI131069:UEK131069 UOE131069:UOG131069 UYA131069:UYC131069 VHW131069:VHY131069 VRS131069:VRU131069 WBO131069:WBQ131069 WLK131069:WLM131069 WVG131069:WVI131069 C196605:D196605 IU196605:IW196605 SQ196605:SS196605 ACM196605:ACO196605 AMI196605:AMK196605 AWE196605:AWG196605 BGA196605:BGC196605 BPW196605:BPY196605 BZS196605:BZU196605 CJO196605:CJQ196605 CTK196605:CTM196605 DDG196605:DDI196605 DNC196605:DNE196605 DWY196605:DXA196605 EGU196605:EGW196605 EQQ196605:EQS196605 FAM196605:FAO196605 FKI196605:FKK196605 FUE196605:FUG196605 GEA196605:GEC196605 GNW196605:GNY196605 GXS196605:GXU196605 HHO196605:HHQ196605 HRK196605:HRM196605 IBG196605:IBI196605 ILC196605:ILE196605 IUY196605:IVA196605 JEU196605:JEW196605 JOQ196605:JOS196605 JYM196605:JYO196605 KII196605:KIK196605 KSE196605:KSG196605 LCA196605:LCC196605 LLW196605:LLY196605 LVS196605:LVU196605 MFO196605:MFQ196605 MPK196605:MPM196605 MZG196605:MZI196605 NJC196605:NJE196605 NSY196605:NTA196605 OCU196605:OCW196605 OMQ196605:OMS196605 OWM196605:OWO196605 PGI196605:PGK196605 PQE196605:PQG196605 QAA196605:QAC196605 QJW196605:QJY196605 QTS196605:QTU196605 RDO196605:RDQ196605 RNK196605:RNM196605 RXG196605:RXI196605 SHC196605:SHE196605 SQY196605:SRA196605 TAU196605:TAW196605 TKQ196605:TKS196605 TUM196605:TUO196605 UEI196605:UEK196605 UOE196605:UOG196605 UYA196605:UYC196605 VHW196605:VHY196605 VRS196605:VRU196605 WBO196605:WBQ196605 WLK196605:WLM196605 WVG196605:WVI196605 C262141:D262141 IU262141:IW262141 SQ262141:SS262141 ACM262141:ACO262141 AMI262141:AMK262141 AWE262141:AWG262141 BGA262141:BGC262141 BPW262141:BPY262141 BZS262141:BZU262141 CJO262141:CJQ262141 CTK262141:CTM262141 DDG262141:DDI262141 DNC262141:DNE262141 DWY262141:DXA262141 EGU262141:EGW262141 EQQ262141:EQS262141 FAM262141:FAO262141 FKI262141:FKK262141 FUE262141:FUG262141 GEA262141:GEC262141 GNW262141:GNY262141 GXS262141:GXU262141 HHO262141:HHQ262141 HRK262141:HRM262141 IBG262141:IBI262141 ILC262141:ILE262141 IUY262141:IVA262141 JEU262141:JEW262141 JOQ262141:JOS262141 JYM262141:JYO262141 KII262141:KIK262141 KSE262141:KSG262141 LCA262141:LCC262141 LLW262141:LLY262141 LVS262141:LVU262141 MFO262141:MFQ262141 MPK262141:MPM262141 MZG262141:MZI262141 NJC262141:NJE262141 NSY262141:NTA262141 OCU262141:OCW262141 OMQ262141:OMS262141 OWM262141:OWO262141 PGI262141:PGK262141 PQE262141:PQG262141 QAA262141:QAC262141 QJW262141:QJY262141 QTS262141:QTU262141 RDO262141:RDQ262141 RNK262141:RNM262141 RXG262141:RXI262141 SHC262141:SHE262141 SQY262141:SRA262141 TAU262141:TAW262141 TKQ262141:TKS262141 TUM262141:TUO262141 UEI262141:UEK262141 UOE262141:UOG262141 UYA262141:UYC262141 VHW262141:VHY262141 VRS262141:VRU262141 WBO262141:WBQ262141 WLK262141:WLM262141 WVG262141:WVI262141 C327677:D327677 IU327677:IW327677 SQ327677:SS327677 ACM327677:ACO327677 AMI327677:AMK327677 AWE327677:AWG327677 BGA327677:BGC327677 BPW327677:BPY327677 BZS327677:BZU327677 CJO327677:CJQ327677 CTK327677:CTM327677 DDG327677:DDI327677 DNC327677:DNE327677 DWY327677:DXA327677 EGU327677:EGW327677 EQQ327677:EQS327677 FAM327677:FAO327677 FKI327677:FKK327677 FUE327677:FUG327677 GEA327677:GEC327677 GNW327677:GNY327677 GXS327677:GXU327677 HHO327677:HHQ327677 HRK327677:HRM327677 IBG327677:IBI327677 ILC327677:ILE327677 IUY327677:IVA327677 JEU327677:JEW327677 JOQ327677:JOS327677 JYM327677:JYO327677 KII327677:KIK327677 KSE327677:KSG327677 LCA327677:LCC327677 LLW327677:LLY327677 LVS327677:LVU327677 MFO327677:MFQ327677 MPK327677:MPM327677 MZG327677:MZI327677 NJC327677:NJE327677 NSY327677:NTA327677 OCU327677:OCW327677 OMQ327677:OMS327677 OWM327677:OWO327677 PGI327677:PGK327677 PQE327677:PQG327677 QAA327677:QAC327677 QJW327677:QJY327677 QTS327677:QTU327677 RDO327677:RDQ327677 RNK327677:RNM327677 RXG327677:RXI327677 SHC327677:SHE327677 SQY327677:SRA327677 TAU327677:TAW327677 TKQ327677:TKS327677 TUM327677:TUO327677 UEI327677:UEK327677 UOE327677:UOG327677 UYA327677:UYC327677 VHW327677:VHY327677 VRS327677:VRU327677 WBO327677:WBQ327677 WLK327677:WLM327677 WVG327677:WVI327677 C393213:D393213 IU393213:IW393213 SQ393213:SS393213 ACM393213:ACO393213 AMI393213:AMK393213 AWE393213:AWG393213 BGA393213:BGC393213 BPW393213:BPY393213 BZS393213:BZU393213 CJO393213:CJQ393213 CTK393213:CTM393213 DDG393213:DDI393213 DNC393213:DNE393213 DWY393213:DXA393213 EGU393213:EGW393213 EQQ393213:EQS393213 FAM393213:FAO393213 FKI393213:FKK393213 FUE393213:FUG393213 GEA393213:GEC393213 GNW393213:GNY393213 GXS393213:GXU393213 HHO393213:HHQ393213 HRK393213:HRM393213 IBG393213:IBI393213 ILC393213:ILE393213 IUY393213:IVA393213 JEU393213:JEW393213 JOQ393213:JOS393213 JYM393213:JYO393213 KII393213:KIK393213 KSE393213:KSG393213 LCA393213:LCC393213 LLW393213:LLY393213 LVS393213:LVU393213 MFO393213:MFQ393213 MPK393213:MPM393213 MZG393213:MZI393213 NJC393213:NJE393213 NSY393213:NTA393213 OCU393213:OCW393213 OMQ393213:OMS393213 OWM393213:OWO393213 PGI393213:PGK393213 PQE393213:PQG393213 QAA393213:QAC393213 QJW393213:QJY393213 QTS393213:QTU393213 RDO393213:RDQ393213 RNK393213:RNM393213 RXG393213:RXI393213 SHC393213:SHE393213 SQY393213:SRA393213 TAU393213:TAW393213 TKQ393213:TKS393213 TUM393213:TUO393213 UEI393213:UEK393213 UOE393213:UOG393213 UYA393213:UYC393213 VHW393213:VHY393213 VRS393213:VRU393213 WBO393213:WBQ393213 WLK393213:WLM393213 WVG393213:WVI393213 C458749:D458749 IU458749:IW458749 SQ458749:SS458749 ACM458749:ACO458749 AMI458749:AMK458749 AWE458749:AWG458749 BGA458749:BGC458749 BPW458749:BPY458749 BZS458749:BZU458749 CJO458749:CJQ458749 CTK458749:CTM458749 DDG458749:DDI458749 DNC458749:DNE458749 DWY458749:DXA458749 EGU458749:EGW458749 EQQ458749:EQS458749 FAM458749:FAO458749 FKI458749:FKK458749 FUE458749:FUG458749 GEA458749:GEC458749 GNW458749:GNY458749 GXS458749:GXU458749 HHO458749:HHQ458749 HRK458749:HRM458749 IBG458749:IBI458749 ILC458749:ILE458749 IUY458749:IVA458749 JEU458749:JEW458749 JOQ458749:JOS458749 JYM458749:JYO458749 KII458749:KIK458749 KSE458749:KSG458749 LCA458749:LCC458749 LLW458749:LLY458749 LVS458749:LVU458749 MFO458749:MFQ458749 MPK458749:MPM458749 MZG458749:MZI458749 NJC458749:NJE458749 NSY458749:NTA458749 OCU458749:OCW458749 OMQ458749:OMS458749 OWM458749:OWO458749 PGI458749:PGK458749 PQE458749:PQG458749 QAA458749:QAC458749 QJW458749:QJY458749 QTS458749:QTU458749 RDO458749:RDQ458749 RNK458749:RNM458749 RXG458749:RXI458749 SHC458749:SHE458749 SQY458749:SRA458749 TAU458749:TAW458749 TKQ458749:TKS458749 TUM458749:TUO458749 UEI458749:UEK458749 UOE458749:UOG458749 UYA458749:UYC458749 VHW458749:VHY458749 VRS458749:VRU458749 WBO458749:WBQ458749 WLK458749:WLM458749 WVG458749:WVI458749 C524285:D524285 IU524285:IW524285 SQ524285:SS524285 ACM524285:ACO524285 AMI524285:AMK524285 AWE524285:AWG524285 BGA524285:BGC524285 BPW524285:BPY524285 BZS524285:BZU524285 CJO524285:CJQ524285 CTK524285:CTM524285 DDG524285:DDI524285 DNC524285:DNE524285 DWY524285:DXA524285 EGU524285:EGW524285 EQQ524285:EQS524285 FAM524285:FAO524285 FKI524285:FKK524285 FUE524285:FUG524285 GEA524285:GEC524285 GNW524285:GNY524285 GXS524285:GXU524285 HHO524285:HHQ524285 HRK524285:HRM524285 IBG524285:IBI524285 ILC524285:ILE524285 IUY524285:IVA524285 JEU524285:JEW524285 JOQ524285:JOS524285 JYM524285:JYO524285 KII524285:KIK524285 KSE524285:KSG524285 LCA524285:LCC524285 LLW524285:LLY524285 LVS524285:LVU524285 MFO524285:MFQ524285 MPK524285:MPM524285 MZG524285:MZI524285 NJC524285:NJE524285 NSY524285:NTA524285 OCU524285:OCW524285 OMQ524285:OMS524285 OWM524285:OWO524285 PGI524285:PGK524285 PQE524285:PQG524285 QAA524285:QAC524285 QJW524285:QJY524285 QTS524285:QTU524285 RDO524285:RDQ524285 RNK524285:RNM524285 RXG524285:RXI524285 SHC524285:SHE524285 SQY524285:SRA524285 TAU524285:TAW524285 TKQ524285:TKS524285 TUM524285:TUO524285 UEI524285:UEK524285 UOE524285:UOG524285 UYA524285:UYC524285 VHW524285:VHY524285 VRS524285:VRU524285 WBO524285:WBQ524285 WLK524285:WLM524285 WVG524285:WVI524285 C589821:D589821 IU589821:IW589821 SQ589821:SS589821 ACM589821:ACO589821 AMI589821:AMK589821 AWE589821:AWG589821 BGA589821:BGC589821 BPW589821:BPY589821 BZS589821:BZU589821 CJO589821:CJQ589821 CTK589821:CTM589821 DDG589821:DDI589821 DNC589821:DNE589821 DWY589821:DXA589821 EGU589821:EGW589821 EQQ589821:EQS589821 FAM589821:FAO589821 FKI589821:FKK589821 FUE589821:FUG589821 GEA589821:GEC589821 GNW589821:GNY589821 GXS589821:GXU589821 HHO589821:HHQ589821 HRK589821:HRM589821 IBG589821:IBI589821 ILC589821:ILE589821 IUY589821:IVA589821 JEU589821:JEW589821 JOQ589821:JOS589821 JYM589821:JYO589821 KII589821:KIK589821 KSE589821:KSG589821 LCA589821:LCC589821 LLW589821:LLY589821 LVS589821:LVU589821 MFO589821:MFQ589821 MPK589821:MPM589821 MZG589821:MZI589821 NJC589821:NJE589821 NSY589821:NTA589821 OCU589821:OCW589821 OMQ589821:OMS589821 OWM589821:OWO589821 PGI589821:PGK589821 PQE589821:PQG589821 QAA589821:QAC589821 QJW589821:QJY589821 QTS589821:QTU589821 RDO589821:RDQ589821 RNK589821:RNM589821 RXG589821:RXI589821 SHC589821:SHE589821 SQY589821:SRA589821 TAU589821:TAW589821 TKQ589821:TKS589821 TUM589821:TUO589821 UEI589821:UEK589821 UOE589821:UOG589821 UYA589821:UYC589821 VHW589821:VHY589821 VRS589821:VRU589821 WBO589821:WBQ589821 WLK589821:WLM589821 WVG589821:WVI589821 C655357:D655357 IU655357:IW655357 SQ655357:SS655357 ACM655357:ACO655357 AMI655357:AMK655357 AWE655357:AWG655357 BGA655357:BGC655357 BPW655357:BPY655357 BZS655357:BZU655357 CJO655357:CJQ655357 CTK655357:CTM655357 DDG655357:DDI655357 DNC655357:DNE655357 DWY655357:DXA655357 EGU655357:EGW655357 EQQ655357:EQS655357 FAM655357:FAO655357 FKI655357:FKK655357 FUE655357:FUG655357 GEA655357:GEC655357 GNW655357:GNY655357 GXS655357:GXU655357 HHO655357:HHQ655357 HRK655357:HRM655357 IBG655357:IBI655357 ILC655357:ILE655357 IUY655357:IVA655357 JEU655357:JEW655357 JOQ655357:JOS655357 JYM655357:JYO655357 KII655357:KIK655357 KSE655357:KSG655357 LCA655357:LCC655357 LLW655357:LLY655357 LVS655357:LVU655357 MFO655357:MFQ655357 MPK655357:MPM655357 MZG655357:MZI655357 NJC655357:NJE655357 NSY655357:NTA655357 OCU655357:OCW655357 OMQ655357:OMS655357 OWM655357:OWO655357 PGI655357:PGK655357 PQE655357:PQG655357 QAA655357:QAC655357 QJW655357:QJY655357 QTS655357:QTU655357 RDO655357:RDQ655357 RNK655357:RNM655357 RXG655357:RXI655357 SHC655357:SHE655357 SQY655357:SRA655357 TAU655357:TAW655357 TKQ655357:TKS655357 TUM655357:TUO655357 UEI655357:UEK655357 UOE655357:UOG655357 UYA655357:UYC655357 VHW655357:VHY655357 VRS655357:VRU655357 WBO655357:WBQ655357 WLK655357:WLM655357 WVG655357:WVI655357 C720893:D720893 IU720893:IW720893 SQ720893:SS720893 ACM720893:ACO720893 AMI720893:AMK720893 AWE720893:AWG720893 BGA720893:BGC720893 BPW720893:BPY720893 BZS720893:BZU720893 CJO720893:CJQ720893 CTK720893:CTM720893 DDG720893:DDI720893 DNC720893:DNE720893 DWY720893:DXA720893 EGU720893:EGW720893 EQQ720893:EQS720893 FAM720893:FAO720893 FKI720893:FKK720893 FUE720893:FUG720893 GEA720893:GEC720893 GNW720893:GNY720893 GXS720893:GXU720893 HHO720893:HHQ720893 HRK720893:HRM720893 IBG720893:IBI720893 ILC720893:ILE720893 IUY720893:IVA720893 JEU720893:JEW720893 JOQ720893:JOS720893 JYM720893:JYO720893 KII720893:KIK720893 KSE720893:KSG720893 LCA720893:LCC720893 LLW720893:LLY720893 LVS720893:LVU720893 MFO720893:MFQ720893 MPK720893:MPM720893 MZG720893:MZI720893 NJC720893:NJE720893 NSY720893:NTA720893 OCU720893:OCW720893 OMQ720893:OMS720893 OWM720893:OWO720893 PGI720893:PGK720893 PQE720893:PQG720893 QAA720893:QAC720893 QJW720893:QJY720893 QTS720893:QTU720893 RDO720893:RDQ720893 RNK720893:RNM720893 RXG720893:RXI720893 SHC720893:SHE720893 SQY720893:SRA720893 TAU720893:TAW720893 TKQ720893:TKS720893 TUM720893:TUO720893 UEI720893:UEK720893 UOE720893:UOG720893 UYA720893:UYC720893 VHW720893:VHY720893 VRS720893:VRU720893 WBO720893:WBQ720893 WLK720893:WLM720893 WVG720893:WVI720893 C786429:D786429 IU786429:IW786429 SQ786429:SS786429 ACM786429:ACO786429 AMI786429:AMK786429 AWE786429:AWG786429 BGA786429:BGC786429 BPW786429:BPY786429 BZS786429:BZU786429 CJO786429:CJQ786429 CTK786429:CTM786429 DDG786429:DDI786429 DNC786429:DNE786429 DWY786429:DXA786429 EGU786429:EGW786429 EQQ786429:EQS786429 FAM786429:FAO786429 FKI786429:FKK786429 FUE786429:FUG786429 GEA786429:GEC786429 GNW786429:GNY786429 GXS786429:GXU786429 HHO786429:HHQ786429 HRK786429:HRM786429 IBG786429:IBI786429 ILC786429:ILE786429 IUY786429:IVA786429 JEU786429:JEW786429 JOQ786429:JOS786429 JYM786429:JYO786429 KII786429:KIK786429 KSE786429:KSG786429 LCA786429:LCC786429 LLW786429:LLY786429 LVS786429:LVU786429 MFO786429:MFQ786429 MPK786429:MPM786429 MZG786429:MZI786429 NJC786429:NJE786429 NSY786429:NTA786429 OCU786429:OCW786429 OMQ786429:OMS786429 OWM786429:OWO786429 PGI786429:PGK786429 PQE786429:PQG786429 QAA786429:QAC786429 QJW786429:QJY786429 QTS786429:QTU786429 RDO786429:RDQ786429 RNK786429:RNM786429 RXG786429:RXI786429 SHC786429:SHE786429 SQY786429:SRA786429 TAU786429:TAW786429 TKQ786429:TKS786429 TUM786429:TUO786429 UEI786429:UEK786429 UOE786429:UOG786429 UYA786429:UYC786429 VHW786429:VHY786429 VRS786429:VRU786429 WBO786429:WBQ786429 WLK786429:WLM786429 WVG786429:WVI786429 C851965:D851965 IU851965:IW851965 SQ851965:SS851965 ACM851965:ACO851965 AMI851965:AMK851965 AWE851965:AWG851965 BGA851965:BGC851965 BPW851965:BPY851965 BZS851965:BZU851965 CJO851965:CJQ851965 CTK851965:CTM851965 DDG851965:DDI851965 DNC851965:DNE851965 DWY851965:DXA851965 EGU851965:EGW851965 EQQ851965:EQS851965 FAM851965:FAO851965 FKI851965:FKK851965 FUE851965:FUG851965 GEA851965:GEC851965 GNW851965:GNY851965 GXS851965:GXU851965 HHO851965:HHQ851965 HRK851965:HRM851965 IBG851965:IBI851965 ILC851965:ILE851965 IUY851965:IVA851965 JEU851965:JEW851965 JOQ851965:JOS851965 JYM851965:JYO851965 KII851965:KIK851965 KSE851965:KSG851965 LCA851965:LCC851965 LLW851965:LLY851965 LVS851965:LVU851965 MFO851965:MFQ851965 MPK851965:MPM851965 MZG851965:MZI851965 NJC851965:NJE851965 NSY851965:NTA851965 OCU851965:OCW851965 OMQ851965:OMS851965 OWM851965:OWO851965 PGI851965:PGK851965 PQE851965:PQG851965 QAA851965:QAC851965 QJW851965:QJY851965 QTS851965:QTU851965 RDO851965:RDQ851965 RNK851965:RNM851965 RXG851965:RXI851965 SHC851965:SHE851965 SQY851965:SRA851965 TAU851965:TAW851965 TKQ851965:TKS851965 TUM851965:TUO851965 UEI851965:UEK851965 UOE851965:UOG851965 UYA851965:UYC851965 VHW851965:VHY851965 VRS851965:VRU851965 WBO851965:WBQ851965 WLK851965:WLM851965 WVG851965:WVI851965 C917501:D917501 IU917501:IW917501 SQ917501:SS917501 ACM917501:ACO917501 AMI917501:AMK917501 AWE917501:AWG917501 BGA917501:BGC917501 BPW917501:BPY917501 BZS917501:BZU917501 CJO917501:CJQ917501 CTK917501:CTM917501 DDG917501:DDI917501 DNC917501:DNE917501 DWY917501:DXA917501 EGU917501:EGW917501 EQQ917501:EQS917501 FAM917501:FAO917501 FKI917501:FKK917501 FUE917501:FUG917501 GEA917501:GEC917501 GNW917501:GNY917501 GXS917501:GXU917501 HHO917501:HHQ917501 HRK917501:HRM917501 IBG917501:IBI917501 ILC917501:ILE917501 IUY917501:IVA917501 JEU917501:JEW917501 JOQ917501:JOS917501 JYM917501:JYO917501 KII917501:KIK917501 KSE917501:KSG917501 LCA917501:LCC917501 LLW917501:LLY917501 LVS917501:LVU917501 MFO917501:MFQ917501 MPK917501:MPM917501 MZG917501:MZI917501 NJC917501:NJE917501 NSY917501:NTA917501 OCU917501:OCW917501 OMQ917501:OMS917501 OWM917501:OWO917501 PGI917501:PGK917501 PQE917501:PQG917501 QAA917501:QAC917501 QJW917501:QJY917501 QTS917501:QTU917501 RDO917501:RDQ917501 RNK917501:RNM917501 RXG917501:RXI917501 SHC917501:SHE917501 SQY917501:SRA917501 TAU917501:TAW917501 TKQ917501:TKS917501 TUM917501:TUO917501 UEI917501:UEK917501 UOE917501:UOG917501 UYA917501:UYC917501 VHW917501:VHY917501 VRS917501:VRU917501 WBO917501:WBQ917501 WLK917501:WLM917501 WVG917501:WVI917501 C983037:D983037 IU983037:IW983037 SQ983037:SS983037 ACM983037:ACO983037 AMI983037:AMK983037 AWE983037:AWG983037 BGA983037:BGC983037 BPW983037:BPY983037 BZS983037:BZU983037 CJO983037:CJQ983037 CTK983037:CTM983037 DDG983037:DDI983037 DNC983037:DNE983037 DWY983037:DXA983037 EGU983037:EGW983037 EQQ983037:EQS983037 FAM983037:FAO983037 FKI983037:FKK983037 FUE983037:FUG983037 GEA983037:GEC983037 GNW983037:GNY983037 GXS983037:GXU983037 HHO983037:HHQ983037 HRK983037:HRM983037 IBG983037:IBI983037 ILC983037:ILE983037 IUY983037:IVA983037 JEU983037:JEW983037 JOQ983037:JOS983037 JYM983037:JYO983037 KII983037:KIK983037 KSE983037:KSG983037 LCA983037:LCC983037 LLW983037:LLY983037 LVS983037:LVU983037 MFO983037:MFQ983037 MPK983037:MPM983037 MZG983037:MZI983037 NJC983037:NJE983037 NSY983037:NTA983037 OCU983037:OCW983037 OMQ983037:OMS983037 OWM983037:OWO983037 PGI983037:PGK983037 PQE983037:PQG983037 QAA983037:QAC983037 QJW983037:QJY983037 QTS983037:QTU983037 RDO983037:RDQ983037 RNK983037:RNM983037 RXG983037:RXI983037 SHC983037:SHE983037 SQY983037:SRA983037 TAU983037:TAW983037 TKQ983037:TKS983037 TUM983037:TUO983037 UEI983037:UEK983037 UOE983037:UOG983037 UYA983037:UYC983037 VHW983037:VHY983037 VRS983037:VRU983037 WBO983037:WBQ983037 WLK983037:WLM983037 WVG983037:WVI983037 C65538:D65538 IU65538:IW65538 SQ65538:SS65538 ACM65538:ACO65538 AMI65538:AMK65538 AWE65538:AWG65538 BGA65538:BGC65538 BPW65538:BPY65538 BZS65538:BZU65538 CJO65538:CJQ65538 CTK65538:CTM65538 DDG65538:DDI65538 DNC65538:DNE65538 DWY65538:DXA65538 EGU65538:EGW65538 EQQ65538:EQS65538 FAM65538:FAO65538 FKI65538:FKK65538 FUE65538:FUG65538 GEA65538:GEC65538 GNW65538:GNY65538 GXS65538:GXU65538 HHO65538:HHQ65538 HRK65538:HRM65538 IBG65538:IBI65538 ILC65538:ILE65538 IUY65538:IVA65538 JEU65538:JEW65538 JOQ65538:JOS65538 JYM65538:JYO65538 KII65538:KIK65538 KSE65538:KSG65538 LCA65538:LCC65538 LLW65538:LLY65538 LVS65538:LVU65538 MFO65538:MFQ65538 MPK65538:MPM65538 MZG65538:MZI65538 NJC65538:NJE65538 NSY65538:NTA65538 OCU65538:OCW65538 OMQ65538:OMS65538 OWM65538:OWO65538 PGI65538:PGK65538 PQE65538:PQG65538 QAA65538:QAC65538 QJW65538:QJY65538 QTS65538:QTU65538 RDO65538:RDQ65538 RNK65538:RNM65538 RXG65538:RXI65538 SHC65538:SHE65538 SQY65538:SRA65538 TAU65538:TAW65538 TKQ65538:TKS65538 TUM65538:TUO65538 UEI65538:UEK65538 UOE65538:UOG65538 UYA65538:UYC65538 VHW65538:VHY65538 VRS65538:VRU65538 WBO65538:WBQ65538 WLK65538:WLM65538 WVG65538:WVI65538 C131074:D131074 IU131074:IW131074 SQ131074:SS131074 ACM131074:ACO131074 AMI131074:AMK131074 AWE131074:AWG131074 BGA131074:BGC131074 BPW131074:BPY131074 BZS131074:BZU131074 CJO131074:CJQ131074 CTK131074:CTM131074 DDG131074:DDI131074 DNC131074:DNE131074 DWY131074:DXA131074 EGU131074:EGW131074 EQQ131074:EQS131074 FAM131074:FAO131074 FKI131074:FKK131074 FUE131074:FUG131074 GEA131074:GEC131074 GNW131074:GNY131074 GXS131074:GXU131074 HHO131074:HHQ131074 HRK131074:HRM131074 IBG131074:IBI131074 ILC131074:ILE131074 IUY131074:IVA131074 JEU131074:JEW131074 JOQ131074:JOS131074 JYM131074:JYO131074 KII131074:KIK131074 KSE131074:KSG131074 LCA131074:LCC131074 LLW131074:LLY131074 LVS131074:LVU131074 MFO131074:MFQ131074 MPK131074:MPM131074 MZG131074:MZI131074 NJC131074:NJE131074 NSY131074:NTA131074 OCU131074:OCW131074 OMQ131074:OMS131074 OWM131074:OWO131074 PGI131074:PGK131074 PQE131074:PQG131074 QAA131074:QAC131074 QJW131074:QJY131074 QTS131074:QTU131074 RDO131074:RDQ131074 RNK131074:RNM131074 RXG131074:RXI131074 SHC131074:SHE131074 SQY131074:SRA131074 TAU131074:TAW131074 TKQ131074:TKS131074 TUM131074:TUO131074 UEI131074:UEK131074 UOE131074:UOG131074 UYA131074:UYC131074 VHW131074:VHY131074 VRS131074:VRU131074 WBO131074:WBQ131074 WLK131074:WLM131074 WVG131074:WVI131074 C196610:D196610 IU196610:IW196610 SQ196610:SS196610 ACM196610:ACO196610 AMI196610:AMK196610 AWE196610:AWG196610 BGA196610:BGC196610 BPW196610:BPY196610 BZS196610:BZU196610 CJO196610:CJQ196610 CTK196610:CTM196610 DDG196610:DDI196610 DNC196610:DNE196610 DWY196610:DXA196610 EGU196610:EGW196610 EQQ196610:EQS196610 FAM196610:FAO196610 FKI196610:FKK196610 FUE196610:FUG196610 GEA196610:GEC196610 GNW196610:GNY196610 GXS196610:GXU196610 HHO196610:HHQ196610 HRK196610:HRM196610 IBG196610:IBI196610 ILC196610:ILE196610 IUY196610:IVA196610 JEU196610:JEW196610 JOQ196610:JOS196610 JYM196610:JYO196610 KII196610:KIK196610 KSE196610:KSG196610 LCA196610:LCC196610 LLW196610:LLY196610 LVS196610:LVU196610 MFO196610:MFQ196610 MPK196610:MPM196610 MZG196610:MZI196610 NJC196610:NJE196610 NSY196610:NTA196610 OCU196610:OCW196610 OMQ196610:OMS196610 OWM196610:OWO196610 PGI196610:PGK196610 PQE196610:PQG196610 QAA196610:QAC196610 QJW196610:QJY196610 QTS196610:QTU196610 RDO196610:RDQ196610 RNK196610:RNM196610 RXG196610:RXI196610 SHC196610:SHE196610 SQY196610:SRA196610 TAU196610:TAW196610 TKQ196610:TKS196610 TUM196610:TUO196610 UEI196610:UEK196610 UOE196610:UOG196610 UYA196610:UYC196610 VHW196610:VHY196610 VRS196610:VRU196610 WBO196610:WBQ196610 WLK196610:WLM196610 WVG196610:WVI196610 C262146:D262146 IU262146:IW262146 SQ262146:SS262146 ACM262146:ACO262146 AMI262146:AMK262146 AWE262146:AWG262146 BGA262146:BGC262146 BPW262146:BPY262146 BZS262146:BZU262146 CJO262146:CJQ262146 CTK262146:CTM262146 DDG262146:DDI262146 DNC262146:DNE262146 DWY262146:DXA262146 EGU262146:EGW262146 EQQ262146:EQS262146 FAM262146:FAO262146 FKI262146:FKK262146 FUE262146:FUG262146 GEA262146:GEC262146 GNW262146:GNY262146 GXS262146:GXU262146 HHO262146:HHQ262146 HRK262146:HRM262146 IBG262146:IBI262146 ILC262146:ILE262146 IUY262146:IVA262146 JEU262146:JEW262146 JOQ262146:JOS262146 JYM262146:JYO262146 KII262146:KIK262146 KSE262146:KSG262146 LCA262146:LCC262146 LLW262146:LLY262146 LVS262146:LVU262146 MFO262146:MFQ262146 MPK262146:MPM262146 MZG262146:MZI262146 NJC262146:NJE262146 NSY262146:NTA262146 OCU262146:OCW262146 OMQ262146:OMS262146 OWM262146:OWO262146 PGI262146:PGK262146 PQE262146:PQG262146 QAA262146:QAC262146 QJW262146:QJY262146 QTS262146:QTU262146 RDO262146:RDQ262146 RNK262146:RNM262146 RXG262146:RXI262146 SHC262146:SHE262146 SQY262146:SRA262146 TAU262146:TAW262146 TKQ262146:TKS262146 TUM262146:TUO262146 UEI262146:UEK262146 UOE262146:UOG262146 UYA262146:UYC262146 VHW262146:VHY262146 VRS262146:VRU262146 WBO262146:WBQ262146 WLK262146:WLM262146 WVG262146:WVI262146 C327682:D327682 IU327682:IW327682 SQ327682:SS327682 ACM327682:ACO327682 AMI327682:AMK327682 AWE327682:AWG327682 BGA327682:BGC327682 BPW327682:BPY327682 BZS327682:BZU327682 CJO327682:CJQ327682 CTK327682:CTM327682 DDG327682:DDI327682 DNC327682:DNE327682 DWY327682:DXA327682 EGU327682:EGW327682 EQQ327682:EQS327682 FAM327682:FAO327682 FKI327682:FKK327682 FUE327682:FUG327682 GEA327682:GEC327682 GNW327682:GNY327682 GXS327682:GXU327682 HHO327682:HHQ327682 HRK327682:HRM327682 IBG327682:IBI327682 ILC327682:ILE327682 IUY327682:IVA327682 JEU327682:JEW327682 JOQ327682:JOS327682 JYM327682:JYO327682 KII327682:KIK327682 KSE327682:KSG327682 LCA327682:LCC327682 LLW327682:LLY327682 LVS327682:LVU327682 MFO327682:MFQ327682 MPK327682:MPM327682 MZG327682:MZI327682 NJC327682:NJE327682 NSY327682:NTA327682 OCU327682:OCW327682 OMQ327682:OMS327682 OWM327682:OWO327682 PGI327682:PGK327682 PQE327682:PQG327682 QAA327682:QAC327682 QJW327682:QJY327682 QTS327682:QTU327682 RDO327682:RDQ327682 RNK327682:RNM327682 RXG327682:RXI327682 SHC327682:SHE327682 SQY327682:SRA327682 TAU327682:TAW327682 TKQ327682:TKS327682 TUM327682:TUO327682 UEI327682:UEK327682 UOE327682:UOG327682 UYA327682:UYC327682 VHW327682:VHY327682 VRS327682:VRU327682 WBO327682:WBQ327682 WLK327682:WLM327682 WVG327682:WVI327682 C393218:D393218 IU393218:IW393218 SQ393218:SS393218 ACM393218:ACO393218 AMI393218:AMK393218 AWE393218:AWG393218 BGA393218:BGC393218 BPW393218:BPY393218 BZS393218:BZU393218 CJO393218:CJQ393218 CTK393218:CTM393218 DDG393218:DDI393218 DNC393218:DNE393218 DWY393218:DXA393218 EGU393218:EGW393218 EQQ393218:EQS393218 FAM393218:FAO393218 FKI393218:FKK393218 FUE393218:FUG393218 GEA393218:GEC393218 GNW393218:GNY393218 GXS393218:GXU393218 HHO393218:HHQ393218 HRK393218:HRM393218 IBG393218:IBI393218 ILC393218:ILE393218 IUY393218:IVA393218 JEU393218:JEW393218 JOQ393218:JOS393218 JYM393218:JYO393218 KII393218:KIK393218 KSE393218:KSG393218 LCA393218:LCC393218 LLW393218:LLY393218 LVS393218:LVU393218 MFO393218:MFQ393218 MPK393218:MPM393218 MZG393218:MZI393218 NJC393218:NJE393218 NSY393218:NTA393218 OCU393218:OCW393218 OMQ393218:OMS393218 OWM393218:OWO393218 PGI393218:PGK393218 PQE393218:PQG393218 QAA393218:QAC393218 QJW393218:QJY393218 QTS393218:QTU393218 RDO393218:RDQ393218 RNK393218:RNM393218 RXG393218:RXI393218 SHC393218:SHE393218 SQY393218:SRA393218 TAU393218:TAW393218 TKQ393218:TKS393218 TUM393218:TUO393218 UEI393218:UEK393218 UOE393218:UOG393218 UYA393218:UYC393218 VHW393218:VHY393218 VRS393218:VRU393218 WBO393218:WBQ393218 WLK393218:WLM393218 WVG393218:WVI393218 C458754:D458754 IU458754:IW458754 SQ458754:SS458754 ACM458754:ACO458754 AMI458754:AMK458754 AWE458754:AWG458754 BGA458754:BGC458754 BPW458754:BPY458754 BZS458754:BZU458754 CJO458754:CJQ458754 CTK458754:CTM458754 DDG458754:DDI458754 DNC458754:DNE458754 DWY458754:DXA458754 EGU458754:EGW458754 EQQ458754:EQS458754 FAM458754:FAO458754 FKI458754:FKK458754 FUE458754:FUG458754 GEA458754:GEC458754 GNW458754:GNY458754 GXS458754:GXU458754 HHO458754:HHQ458754 HRK458754:HRM458754 IBG458754:IBI458754 ILC458754:ILE458754 IUY458754:IVA458754 JEU458754:JEW458754 JOQ458754:JOS458754 JYM458754:JYO458754 KII458754:KIK458754 KSE458754:KSG458754 LCA458754:LCC458754 LLW458754:LLY458754 LVS458754:LVU458754 MFO458754:MFQ458754 MPK458754:MPM458754 MZG458754:MZI458754 NJC458754:NJE458754 NSY458754:NTA458754 OCU458754:OCW458754 OMQ458754:OMS458754 OWM458754:OWO458754 PGI458754:PGK458754 PQE458754:PQG458754 QAA458754:QAC458754 QJW458754:QJY458754 QTS458754:QTU458754 RDO458754:RDQ458754 RNK458754:RNM458754 RXG458754:RXI458754 SHC458754:SHE458754 SQY458754:SRA458754 TAU458754:TAW458754 TKQ458754:TKS458754 TUM458754:TUO458754 UEI458754:UEK458754 UOE458754:UOG458754 UYA458754:UYC458754 VHW458754:VHY458754 VRS458754:VRU458754 WBO458754:WBQ458754 WLK458754:WLM458754 WVG458754:WVI458754 C524290:D524290 IU524290:IW524290 SQ524290:SS524290 ACM524290:ACO524290 AMI524290:AMK524290 AWE524290:AWG524290 BGA524290:BGC524290 BPW524290:BPY524290 BZS524290:BZU524290 CJO524290:CJQ524290 CTK524290:CTM524290 DDG524290:DDI524290 DNC524290:DNE524290 DWY524290:DXA524290 EGU524290:EGW524290 EQQ524290:EQS524290 FAM524290:FAO524290 FKI524290:FKK524290 FUE524290:FUG524290 GEA524290:GEC524290 GNW524290:GNY524290 GXS524290:GXU524290 HHO524290:HHQ524290 HRK524290:HRM524290 IBG524290:IBI524290 ILC524290:ILE524290 IUY524290:IVA524290 JEU524290:JEW524290 JOQ524290:JOS524290 JYM524290:JYO524290 KII524290:KIK524290 KSE524290:KSG524290 LCA524290:LCC524290 LLW524290:LLY524290 LVS524290:LVU524290 MFO524290:MFQ524290 MPK524290:MPM524290 MZG524290:MZI524290 NJC524290:NJE524290 NSY524290:NTA524290 OCU524290:OCW524290 OMQ524290:OMS524290 OWM524290:OWO524290 PGI524290:PGK524290 PQE524290:PQG524290 QAA524290:QAC524290 QJW524290:QJY524290 QTS524290:QTU524290 RDO524290:RDQ524290 RNK524290:RNM524290 RXG524290:RXI524290 SHC524290:SHE524290 SQY524290:SRA524290 TAU524290:TAW524290 TKQ524290:TKS524290 TUM524290:TUO524290 UEI524290:UEK524290 UOE524290:UOG524290 UYA524290:UYC524290 VHW524290:VHY524290 VRS524290:VRU524290 WBO524290:WBQ524290 WLK524290:WLM524290 WVG524290:WVI524290 C589826:D589826 IU589826:IW589826 SQ589826:SS589826 ACM589826:ACO589826 AMI589826:AMK589826 AWE589826:AWG589826 BGA589826:BGC589826 BPW589826:BPY589826 BZS589826:BZU589826 CJO589826:CJQ589826 CTK589826:CTM589826 DDG589826:DDI589826 DNC589826:DNE589826 DWY589826:DXA589826 EGU589826:EGW589826 EQQ589826:EQS589826 FAM589826:FAO589826 FKI589826:FKK589826 FUE589826:FUG589826 GEA589826:GEC589826 GNW589826:GNY589826 GXS589826:GXU589826 HHO589826:HHQ589826 HRK589826:HRM589826 IBG589826:IBI589826 ILC589826:ILE589826 IUY589826:IVA589826 JEU589826:JEW589826 JOQ589826:JOS589826 JYM589826:JYO589826 KII589826:KIK589826 KSE589826:KSG589826 LCA589826:LCC589826 LLW589826:LLY589826 LVS589826:LVU589826 MFO589826:MFQ589826 MPK589826:MPM589826 MZG589826:MZI589826 NJC589826:NJE589826 NSY589826:NTA589826 OCU589826:OCW589826 OMQ589826:OMS589826 OWM589826:OWO589826 PGI589826:PGK589826 PQE589826:PQG589826 QAA589826:QAC589826 QJW589826:QJY589826 QTS589826:QTU589826 RDO589826:RDQ589826 RNK589826:RNM589826 RXG589826:RXI589826 SHC589826:SHE589826 SQY589826:SRA589826 TAU589826:TAW589826 TKQ589826:TKS589826 TUM589826:TUO589826 UEI589826:UEK589826 UOE589826:UOG589826 UYA589826:UYC589826 VHW589826:VHY589826 VRS589826:VRU589826 WBO589826:WBQ589826 WLK589826:WLM589826 WVG589826:WVI589826 C655362:D655362 IU655362:IW655362 SQ655362:SS655362 ACM655362:ACO655362 AMI655362:AMK655362 AWE655362:AWG655362 BGA655362:BGC655362 BPW655362:BPY655362 BZS655362:BZU655362 CJO655362:CJQ655362 CTK655362:CTM655362 DDG655362:DDI655362 DNC655362:DNE655362 DWY655362:DXA655362 EGU655362:EGW655362 EQQ655362:EQS655362 FAM655362:FAO655362 FKI655362:FKK655362 FUE655362:FUG655362 GEA655362:GEC655362 GNW655362:GNY655362 GXS655362:GXU655362 HHO655362:HHQ655362 HRK655362:HRM655362 IBG655362:IBI655362 ILC655362:ILE655362 IUY655362:IVA655362 JEU655362:JEW655362 JOQ655362:JOS655362 JYM655362:JYO655362 KII655362:KIK655362 KSE655362:KSG655362 LCA655362:LCC655362 LLW655362:LLY655362 LVS655362:LVU655362 MFO655362:MFQ655362 MPK655362:MPM655362 MZG655362:MZI655362 NJC655362:NJE655362 NSY655362:NTA655362 OCU655362:OCW655362 OMQ655362:OMS655362 OWM655362:OWO655362 PGI655362:PGK655362 PQE655362:PQG655362 QAA655362:QAC655362 QJW655362:QJY655362 QTS655362:QTU655362 RDO655362:RDQ655362 RNK655362:RNM655362 RXG655362:RXI655362 SHC655362:SHE655362 SQY655362:SRA655362 TAU655362:TAW655362 TKQ655362:TKS655362 TUM655362:TUO655362 UEI655362:UEK655362 UOE655362:UOG655362 UYA655362:UYC655362 VHW655362:VHY655362 VRS655362:VRU655362 WBO655362:WBQ655362 WLK655362:WLM655362 WVG655362:WVI655362 C720898:D720898 IU720898:IW720898 SQ720898:SS720898 ACM720898:ACO720898 AMI720898:AMK720898 AWE720898:AWG720898 BGA720898:BGC720898 BPW720898:BPY720898 BZS720898:BZU720898 CJO720898:CJQ720898 CTK720898:CTM720898 DDG720898:DDI720898 DNC720898:DNE720898 DWY720898:DXA720898 EGU720898:EGW720898 EQQ720898:EQS720898 FAM720898:FAO720898 FKI720898:FKK720898 FUE720898:FUG720898 GEA720898:GEC720898 GNW720898:GNY720898 GXS720898:GXU720898 HHO720898:HHQ720898 HRK720898:HRM720898 IBG720898:IBI720898 ILC720898:ILE720898 IUY720898:IVA720898 JEU720898:JEW720898 JOQ720898:JOS720898 JYM720898:JYO720898 KII720898:KIK720898 KSE720898:KSG720898 LCA720898:LCC720898 LLW720898:LLY720898 LVS720898:LVU720898 MFO720898:MFQ720898 MPK720898:MPM720898 MZG720898:MZI720898 NJC720898:NJE720898 NSY720898:NTA720898 OCU720898:OCW720898 OMQ720898:OMS720898 OWM720898:OWO720898 PGI720898:PGK720898 PQE720898:PQG720898 QAA720898:QAC720898 QJW720898:QJY720898 QTS720898:QTU720898 RDO720898:RDQ720898 RNK720898:RNM720898 RXG720898:RXI720898 SHC720898:SHE720898 SQY720898:SRA720898 TAU720898:TAW720898 TKQ720898:TKS720898 TUM720898:TUO720898 UEI720898:UEK720898 UOE720898:UOG720898 UYA720898:UYC720898 VHW720898:VHY720898 VRS720898:VRU720898 WBO720898:WBQ720898 WLK720898:WLM720898 WVG720898:WVI720898 C786434:D786434 IU786434:IW786434 SQ786434:SS786434 ACM786434:ACO786434 AMI786434:AMK786434 AWE786434:AWG786434 BGA786434:BGC786434 BPW786434:BPY786434 BZS786434:BZU786434 CJO786434:CJQ786434 CTK786434:CTM786434 DDG786434:DDI786434 DNC786434:DNE786434 DWY786434:DXA786434 EGU786434:EGW786434 EQQ786434:EQS786434 FAM786434:FAO786434 FKI786434:FKK786434 FUE786434:FUG786434 GEA786434:GEC786434 GNW786434:GNY786434 GXS786434:GXU786434 HHO786434:HHQ786434 HRK786434:HRM786434 IBG786434:IBI786434 ILC786434:ILE786434 IUY786434:IVA786434 JEU786434:JEW786434 JOQ786434:JOS786434 JYM786434:JYO786434 KII786434:KIK786434 KSE786434:KSG786434 LCA786434:LCC786434 LLW786434:LLY786434 LVS786434:LVU786434 MFO786434:MFQ786434 MPK786434:MPM786434 MZG786434:MZI786434 NJC786434:NJE786434 NSY786434:NTA786434 OCU786434:OCW786434 OMQ786434:OMS786434 OWM786434:OWO786434 PGI786434:PGK786434 PQE786434:PQG786434 QAA786434:QAC786434 QJW786434:QJY786434 QTS786434:QTU786434 RDO786434:RDQ786434 RNK786434:RNM786434 RXG786434:RXI786434 SHC786434:SHE786434 SQY786434:SRA786434 TAU786434:TAW786434 TKQ786434:TKS786434 TUM786434:TUO786434 UEI786434:UEK786434 UOE786434:UOG786434 UYA786434:UYC786434 VHW786434:VHY786434 VRS786434:VRU786434 WBO786434:WBQ786434 WLK786434:WLM786434 WVG786434:WVI786434 C851970:D851970 IU851970:IW851970 SQ851970:SS851970 ACM851970:ACO851970 AMI851970:AMK851970 AWE851970:AWG851970 BGA851970:BGC851970 BPW851970:BPY851970 BZS851970:BZU851970 CJO851970:CJQ851970 CTK851970:CTM851970 DDG851970:DDI851970 DNC851970:DNE851970 DWY851970:DXA851970 EGU851970:EGW851970 EQQ851970:EQS851970 FAM851970:FAO851970 FKI851970:FKK851970 FUE851970:FUG851970 GEA851970:GEC851970 GNW851970:GNY851970 GXS851970:GXU851970 HHO851970:HHQ851970 HRK851970:HRM851970 IBG851970:IBI851970 ILC851970:ILE851970 IUY851970:IVA851970 JEU851970:JEW851970 JOQ851970:JOS851970 JYM851970:JYO851970 KII851970:KIK851970 KSE851970:KSG851970 LCA851970:LCC851970 LLW851970:LLY851970 LVS851970:LVU851970 MFO851970:MFQ851970 MPK851970:MPM851970 MZG851970:MZI851970 NJC851970:NJE851970 NSY851970:NTA851970 OCU851970:OCW851970 OMQ851970:OMS851970 OWM851970:OWO851970 PGI851970:PGK851970 PQE851970:PQG851970 QAA851970:QAC851970 QJW851970:QJY851970 QTS851970:QTU851970 RDO851970:RDQ851970 RNK851970:RNM851970 RXG851970:RXI851970 SHC851970:SHE851970 SQY851970:SRA851970 TAU851970:TAW851970 TKQ851970:TKS851970 TUM851970:TUO851970 UEI851970:UEK851970 UOE851970:UOG851970 UYA851970:UYC851970 VHW851970:VHY851970 VRS851970:VRU851970 WBO851970:WBQ851970 WLK851970:WLM851970 WVG851970:WVI851970 C917506:D917506 IU917506:IW917506 SQ917506:SS917506 ACM917506:ACO917506 AMI917506:AMK917506 AWE917506:AWG917506 BGA917506:BGC917506 BPW917506:BPY917506 BZS917506:BZU917506 CJO917506:CJQ917506 CTK917506:CTM917506 DDG917506:DDI917506 DNC917506:DNE917506 DWY917506:DXA917506 EGU917506:EGW917506 EQQ917506:EQS917506 FAM917506:FAO917506 FKI917506:FKK917506 FUE917506:FUG917506 GEA917506:GEC917506 GNW917506:GNY917506 GXS917506:GXU917506 HHO917506:HHQ917506 HRK917506:HRM917506 IBG917506:IBI917506 ILC917506:ILE917506 IUY917506:IVA917506 JEU917506:JEW917506 JOQ917506:JOS917506 JYM917506:JYO917506 KII917506:KIK917506 KSE917506:KSG917506 LCA917506:LCC917506 LLW917506:LLY917506 LVS917506:LVU917506 MFO917506:MFQ917506 MPK917506:MPM917506 MZG917506:MZI917506 NJC917506:NJE917506 NSY917506:NTA917506 OCU917506:OCW917506 OMQ917506:OMS917506 OWM917506:OWO917506 PGI917506:PGK917506 PQE917506:PQG917506 QAA917506:QAC917506 QJW917506:QJY917506 QTS917506:QTU917506 RDO917506:RDQ917506 RNK917506:RNM917506 RXG917506:RXI917506 SHC917506:SHE917506 SQY917506:SRA917506 TAU917506:TAW917506 TKQ917506:TKS917506 TUM917506:TUO917506 UEI917506:UEK917506 UOE917506:UOG917506 UYA917506:UYC917506 VHW917506:VHY917506 VRS917506:VRU917506 WBO917506:WBQ917506 WLK917506:WLM917506 WVG917506:WVI917506 C983042:D983042 IU983042:IW983042 SQ983042:SS983042 ACM983042:ACO983042 AMI983042:AMK983042 AWE983042:AWG983042 BGA983042:BGC983042 BPW983042:BPY983042 BZS983042:BZU983042 CJO983042:CJQ983042 CTK983042:CTM983042 DDG983042:DDI983042 DNC983042:DNE983042 DWY983042:DXA983042 EGU983042:EGW983042 EQQ983042:EQS983042 FAM983042:FAO983042 FKI983042:FKK983042 FUE983042:FUG983042 GEA983042:GEC983042 GNW983042:GNY983042 GXS983042:GXU983042 HHO983042:HHQ983042 HRK983042:HRM983042 IBG983042:IBI983042 ILC983042:ILE983042 IUY983042:IVA983042 JEU983042:JEW983042 JOQ983042:JOS983042 JYM983042:JYO983042 KII983042:KIK983042 KSE983042:KSG983042 LCA983042:LCC983042 LLW983042:LLY983042 LVS983042:LVU983042 MFO983042:MFQ983042 MPK983042:MPM983042 MZG983042:MZI983042 NJC983042:NJE983042 NSY983042:NTA983042 OCU983042:OCW983042 OMQ983042:OMS983042 OWM983042:OWO983042 PGI983042:PGK983042 PQE983042:PQG983042 QAA983042:QAC983042 QJW983042:QJY983042 QTS983042:QTU983042 RDO983042:RDQ983042 RNK983042:RNM983042 RXG983042:RXI983042 SHC983042:SHE983042 SQY983042:SRA983042 TAU983042:TAW983042 TKQ983042:TKS983042 TUM983042:TUO983042 UEI983042:UEK983042 UOE983042:UOG983042 UYA983042:UYC983042 VHW983042:VHY983042 VRS983042:VRU983042 WBO983042:WBQ983042 WLK983042:WLM983042 WVG983042:WVI983042 C65585:D65585 IU65585:IW65585 SQ65585:SS65585 ACM65585:ACO65585 AMI65585:AMK65585 AWE65585:AWG65585 BGA65585:BGC65585 BPW65585:BPY65585 BZS65585:BZU65585 CJO65585:CJQ65585 CTK65585:CTM65585 DDG65585:DDI65585 DNC65585:DNE65585 DWY65585:DXA65585 EGU65585:EGW65585 EQQ65585:EQS65585 FAM65585:FAO65585 FKI65585:FKK65585 FUE65585:FUG65585 GEA65585:GEC65585 GNW65585:GNY65585 GXS65585:GXU65585 HHO65585:HHQ65585 HRK65585:HRM65585 IBG65585:IBI65585 ILC65585:ILE65585 IUY65585:IVA65585 JEU65585:JEW65585 JOQ65585:JOS65585 JYM65585:JYO65585 KII65585:KIK65585 KSE65585:KSG65585 LCA65585:LCC65585 LLW65585:LLY65585 LVS65585:LVU65585 MFO65585:MFQ65585 MPK65585:MPM65585 MZG65585:MZI65585 NJC65585:NJE65585 NSY65585:NTA65585 OCU65585:OCW65585 OMQ65585:OMS65585 OWM65585:OWO65585 PGI65585:PGK65585 PQE65585:PQG65585 QAA65585:QAC65585 QJW65585:QJY65585 QTS65585:QTU65585 RDO65585:RDQ65585 RNK65585:RNM65585 RXG65585:RXI65585 SHC65585:SHE65585 SQY65585:SRA65585 TAU65585:TAW65585 TKQ65585:TKS65585 TUM65585:TUO65585 UEI65585:UEK65585 UOE65585:UOG65585 UYA65585:UYC65585 VHW65585:VHY65585 VRS65585:VRU65585 WBO65585:WBQ65585 WLK65585:WLM65585 WVG65585:WVI65585 C131121:D131121 IU131121:IW131121 SQ131121:SS131121 ACM131121:ACO131121 AMI131121:AMK131121 AWE131121:AWG131121 BGA131121:BGC131121 BPW131121:BPY131121 BZS131121:BZU131121 CJO131121:CJQ131121 CTK131121:CTM131121 DDG131121:DDI131121 DNC131121:DNE131121 DWY131121:DXA131121 EGU131121:EGW131121 EQQ131121:EQS131121 FAM131121:FAO131121 FKI131121:FKK131121 FUE131121:FUG131121 GEA131121:GEC131121 GNW131121:GNY131121 GXS131121:GXU131121 HHO131121:HHQ131121 HRK131121:HRM131121 IBG131121:IBI131121 ILC131121:ILE131121 IUY131121:IVA131121 JEU131121:JEW131121 JOQ131121:JOS131121 JYM131121:JYO131121 KII131121:KIK131121 KSE131121:KSG131121 LCA131121:LCC131121 LLW131121:LLY131121 LVS131121:LVU131121 MFO131121:MFQ131121 MPK131121:MPM131121 MZG131121:MZI131121 NJC131121:NJE131121 NSY131121:NTA131121 OCU131121:OCW131121 OMQ131121:OMS131121 OWM131121:OWO131121 PGI131121:PGK131121 PQE131121:PQG131121 QAA131121:QAC131121 QJW131121:QJY131121 QTS131121:QTU131121 RDO131121:RDQ131121 RNK131121:RNM131121 RXG131121:RXI131121 SHC131121:SHE131121 SQY131121:SRA131121 TAU131121:TAW131121 TKQ131121:TKS131121 TUM131121:TUO131121 UEI131121:UEK131121 UOE131121:UOG131121 UYA131121:UYC131121 VHW131121:VHY131121 VRS131121:VRU131121 WBO131121:WBQ131121 WLK131121:WLM131121 WVG131121:WVI131121 C196657:D196657 IU196657:IW196657 SQ196657:SS196657 ACM196657:ACO196657 AMI196657:AMK196657 AWE196657:AWG196657 BGA196657:BGC196657 BPW196657:BPY196657 BZS196657:BZU196657 CJO196657:CJQ196657 CTK196657:CTM196657 DDG196657:DDI196657 DNC196657:DNE196657 DWY196657:DXA196657 EGU196657:EGW196657 EQQ196657:EQS196657 FAM196657:FAO196657 FKI196657:FKK196657 FUE196657:FUG196657 GEA196657:GEC196657 GNW196657:GNY196657 GXS196657:GXU196657 HHO196657:HHQ196657 HRK196657:HRM196657 IBG196657:IBI196657 ILC196657:ILE196657 IUY196657:IVA196657 JEU196657:JEW196657 JOQ196657:JOS196657 JYM196657:JYO196657 KII196657:KIK196657 KSE196657:KSG196657 LCA196657:LCC196657 LLW196657:LLY196657 LVS196657:LVU196657 MFO196657:MFQ196657 MPK196657:MPM196657 MZG196657:MZI196657 NJC196657:NJE196657 NSY196657:NTA196657 OCU196657:OCW196657 OMQ196657:OMS196657 OWM196657:OWO196657 PGI196657:PGK196657 PQE196657:PQG196657 QAA196657:QAC196657 QJW196657:QJY196657 QTS196657:QTU196657 RDO196657:RDQ196657 RNK196657:RNM196657 RXG196657:RXI196657 SHC196657:SHE196657 SQY196657:SRA196657 TAU196657:TAW196657 TKQ196657:TKS196657 TUM196657:TUO196657 UEI196657:UEK196657 UOE196657:UOG196657 UYA196657:UYC196657 VHW196657:VHY196657 VRS196657:VRU196657 WBO196657:WBQ196657 WLK196657:WLM196657 WVG196657:WVI196657 C262193:D262193 IU262193:IW262193 SQ262193:SS262193 ACM262193:ACO262193 AMI262193:AMK262193 AWE262193:AWG262193 BGA262193:BGC262193 BPW262193:BPY262193 BZS262193:BZU262193 CJO262193:CJQ262193 CTK262193:CTM262193 DDG262193:DDI262193 DNC262193:DNE262193 DWY262193:DXA262193 EGU262193:EGW262193 EQQ262193:EQS262193 FAM262193:FAO262193 FKI262193:FKK262193 FUE262193:FUG262193 GEA262193:GEC262193 GNW262193:GNY262193 GXS262193:GXU262193 HHO262193:HHQ262193 HRK262193:HRM262193 IBG262193:IBI262193 ILC262193:ILE262193 IUY262193:IVA262193 JEU262193:JEW262193 JOQ262193:JOS262193 JYM262193:JYO262193 KII262193:KIK262193 KSE262193:KSG262193 LCA262193:LCC262193 LLW262193:LLY262193 LVS262193:LVU262193 MFO262193:MFQ262193 MPK262193:MPM262193 MZG262193:MZI262193 NJC262193:NJE262193 NSY262193:NTA262193 OCU262193:OCW262193 OMQ262193:OMS262193 OWM262193:OWO262193 PGI262193:PGK262193 PQE262193:PQG262193 QAA262193:QAC262193 QJW262193:QJY262193 QTS262193:QTU262193 RDO262193:RDQ262193 RNK262193:RNM262193 RXG262193:RXI262193 SHC262193:SHE262193 SQY262193:SRA262193 TAU262193:TAW262193 TKQ262193:TKS262193 TUM262193:TUO262193 UEI262193:UEK262193 UOE262193:UOG262193 UYA262193:UYC262193 VHW262193:VHY262193 VRS262193:VRU262193 WBO262193:WBQ262193 WLK262193:WLM262193 WVG262193:WVI262193 C327729:D327729 IU327729:IW327729 SQ327729:SS327729 ACM327729:ACO327729 AMI327729:AMK327729 AWE327729:AWG327729 BGA327729:BGC327729 BPW327729:BPY327729 BZS327729:BZU327729 CJO327729:CJQ327729 CTK327729:CTM327729 DDG327729:DDI327729 DNC327729:DNE327729 DWY327729:DXA327729 EGU327729:EGW327729 EQQ327729:EQS327729 FAM327729:FAO327729 FKI327729:FKK327729 FUE327729:FUG327729 GEA327729:GEC327729 GNW327729:GNY327729 GXS327729:GXU327729 HHO327729:HHQ327729 HRK327729:HRM327729 IBG327729:IBI327729 ILC327729:ILE327729 IUY327729:IVA327729 JEU327729:JEW327729 JOQ327729:JOS327729 JYM327729:JYO327729 KII327729:KIK327729 KSE327729:KSG327729 LCA327729:LCC327729 LLW327729:LLY327729 LVS327729:LVU327729 MFO327729:MFQ327729 MPK327729:MPM327729 MZG327729:MZI327729 NJC327729:NJE327729 NSY327729:NTA327729 OCU327729:OCW327729 OMQ327729:OMS327729 OWM327729:OWO327729 PGI327729:PGK327729 PQE327729:PQG327729 QAA327729:QAC327729 QJW327729:QJY327729 QTS327729:QTU327729 RDO327729:RDQ327729 RNK327729:RNM327729 RXG327729:RXI327729 SHC327729:SHE327729 SQY327729:SRA327729 TAU327729:TAW327729 TKQ327729:TKS327729 TUM327729:TUO327729 UEI327729:UEK327729 UOE327729:UOG327729 UYA327729:UYC327729 VHW327729:VHY327729 VRS327729:VRU327729 WBO327729:WBQ327729 WLK327729:WLM327729 WVG327729:WVI327729 C393265:D393265 IU393265:IW393265 SQ393265:SS393265 ACM393265:ACO393265 AMI393265:AMK393265 AWE393265:AWG393265 BGA393265:BGC393265 BPW393265:BPY393265 BZS393265:BZU393265 CJO393265:CJQ393265 CTK393265:CTM393265 DDG393265:DDI393265 DNC393265:DNE393265 DWY393265:DXA393265 EGU393265:EGW393265 EQQ393265:EQS393265 FAM393265:FAO393265 FKI393265:FKK393265 FUE393265:FUG393265 GEA393265:GEC393265 GNW393265:GNY393265 GXS393265:GXU393265 HHO393265:HHQ393265 HRK393265:HRM393265 IBG393265:IBI393265 ILC393265:ILE393265 IUY393265:IVA393265 JEU393265:JEW393265 JOQ393265:JOS393265 JYM393265:JYO393265 KII393265:KIK393265 KSE393265:KSG393265 LCA393265:LCC393265 LLW393265:LLY393265 LVS393265:LVU393265 MFO393265:MFQ393265 MPK393265:MPM393265 MZG393265:MZI393265 NJC393265:NJE393265 NSY393265:NTA393265 OCU393265:OCW393265 OMQ393265:OMS393265 OWM393265:OWO393265 PGI393265:PGK393265 PQE393265:PQG393265 QAA393265:QAC393265 QJW393265:QJY393265 QTS393265:QTU393265 RDO393265:RDQ393265 RNK393265:RNM393265 RXG393265:RXI393265 SHC393265:SHE393265 SQY393265:SRA393265 TAU393265:TAW393265 TKQ393265:TKS393265 TUM393265:TUO393265 UEI393265:UEK393265 UOE393265:UOG393265 UYA393265:UYC393265 VHW393265:VHY393265 VRS393265:VRU393265 WBO393265:WBQ393265 WLK393265:WLM393265 WVG393265:WVI393265 C458801:D458801 IU458801:IW458801 SQ458801:SS458801 ACM458801:ACO458801 AMI458801:AMK458801 AWE458801:AWG458801 BGA458801:BGC458801 BPW458801:BPY458801 BZS458801:BZU458801 CJO458801:CJQ458801 CTK458801:CTM458801 DDG458801:DDI458801 DNC458801:DNE458801 DWY458801:DXA458801 EGU458801:EGW458801 EQQ458801:EQS458801 FAM458801:FAO458801 FKI458801:FKK458801 FUE458801:FUG458801 GEA458801:GEC458801 GNW458801:GNY458801 GXS458801:GXU458801 HHO458801:HHQ458801 HRK458801:HRM458801 IBG458801:IBI458801 ILC458801:ILE458801 IUY458801:IVA458801 JEU458801:JEW458801 JOQ458801:JOS458801 JYM458801:JYO458801 KII458801:KIK458801 KSE458801:KSG458801 LCA458801:LCC458801 LLW458801:LLY458801 LVS458801:LVU458801 MFO458801:MFQ458801 MPK458801:MPM458801 MZG458801:MZI458801 NJC458801:NJE458801 NSY458801:NTA458801 OCU458801:OCW458801 OMQ458801:OMS458801 OWM458801:OWO458801 PGI458801:PGK458801 PQE458801:PQG458801 QAA458801:QAC458801 QJW458801:QJY458801 QTS458801:QTU458801 RDO458801:RDQ458801 RNK458801:RNM458801 RXG458801:RXI458801 SHC458801:SHE458801 SQY458801:SRA458801 TAU458801:TAW458801 TKQ458801:TKS458801 TUM458801:TUO458801 UEI458801:UEK458801 UOE458801:UOG458801 UYA458801:UYC458801 VHW458801:VHY458801 VRS458801:VRU458801 WBO458801:WBQ458801 WLK458801:WLM458801 WVG458801:WVI458801 C524337:D524337 IU524337:IW524337 SQ524337:SS524337 ACM524337:ACO524337 AMI524337:AMK524337 AWE524337:AWG524337 BGA524337:BGC524337 BPW524337:BPY524337 BZS524337:BZU524337 CJO524337:CJQ524337 CTK524337:CTM524337 DDG524337:DDI524337 DNC524337:DNE524337 DWY524337:DXA524337 EGU524337:EGW524337 EQQ524337:EQS524337 FAM524337:FAO524337 FKI524337:FKK524337 FUE524337:FUG524337 GEA524337:GEC524337 GNW524337:GNY524337 GXS524337:GXU524337 HHO524337:HHQ524337 HRK524337:HRM524337 IBG524337:IBI524337 ILC524337:ILE524337 IUY524337:IVA524337 JEU524337:JEW524337 JOQ524337:JOS524337 JYM524337:JYO524337 KII524337:KIK524337 KSE524337:KSG524337 LCA524337:LCC524337 LLW524337:LLY524337 LVS524337:LVU524337 MFO524337:MFQ524337 MPK524337:MPM524337 MZG524337:MZI524337 NJC524337:NJE524337 NSY524337:NTA524337 OCU524337:OCW524337 OMQ524337:OMS524337 OWM524337:OWO524337 PGI524337:PGK524337 PQE524337:PQG524337 QAA524337:QAC524337 QJW524337:QJY524337 QTS524337:QTU524337 RDO524337:RDQ524337 RNK524337:RNM524337 RXG524337:RXI524337 SHC524337:SHE524337 SQY524337:SRA524337 TAU524337:TAW524337 TKQ524337:TKS524337 TUM524337:TUO524337 UEI524337:UEK524337 UOE524337:UOG524337 UYA524337:UYC524337 VHW524337:VHY524337 VRS524337:VRU524337 WBO524337:WBQ524337 WLK524337:WLM524337 WVG524337:WVI524337 C589873:D589873 IU589873:IW589873 SQ589873:SS589873 ACM589873:ACO589873 AMI589873:AMK589873 AWE589873:AWG589873 BGA589873:BGC589873 BPW589873:BPY589873 BZS589873:BZU589873 CJO589873:CJQ589873 CTK589873:CTM589873 DDG589873:DDI589873 DNC589873:DNE589873 DWY589873:DXA589873 EGU589873:EGW589873 EQQ589873:EQS589873 FAM589873:FAO589873 FKI589873:FKK589873 FUE589873:FUG589873 GEA589873:GEC589873 GNW589873:GNY589873 GXS589873:GXU589873 HHO589873:HHQ589873 HRK589873:HRM589873 IBG589873:IBI589873 ILC589873:ILE589873 IUY589873:IVA589873 JEU589873:JEW589873 JOQ589873:JOS589873 JYM589873:JYO589873 KII589873:KIK589873 KSE589873:KSG589873 LCA589873:LCC589873 LLW589873:LLY589873 LVS589873:LVU589873 MFO589873:MFQ589873 MPK589873:MPM589873 MZG589873:MZI589873 NJC589873:NJE589873 NSY589873:NTA589873 OCU589873:OCW589873 OMQ589873:OMS589873 OWM589873:OWO589873 PGI589873:PGK589873 PQE589873:PQG589873 QAA589873:QAC589873 QJW589873:QJY589873 QTS589873:QTU589873 RDO589873:RDQ589873 RNK589873:RNM589873 RXG589873:RXI589873 SHC589873:SHE589873 SQY589873:SRA589873 TAU589873:TAW589873 TKQ589873:TKS589873 TUM589873:TUO589873 UEI589873:UEK589873 UOE589873:UOG589873 UYA589873:UYC589873 VHW589873:VHY589873 VRS589873:VRU589873 WBO589873:WBQ589873 WLK589873:WLM589873 WVG589873:WVI589873 C655409:D655409 IU655409:IW655409 SQ655409:SS655409 ACM655409:ACO655409 AMI655409:AMK655409 AWE655409:AWG655409 BGA655409:BGC655409 BPW655409:BPY655409 BZS655409:BZU655409 CJO655409:CJQ655409 CTK655409:CTM655409 DDG655409:DDI655409 DNC655409:DNE655409 DWY655409:DXA655409 EGU655409:EGW655409 EQQ655409:EQS655409 FAM655409:FAO655409 FKI655409:FKK655409 FUE655409:FUG655409 GEA655409:GEC655409 GNW655409:GNY655409 GXS655409:GXU655409 HHO655409:HHQ655409 HRK655409:HRM655409 IBG655409:IBI655409 ILC655409:ILE655409 IUY655409:IVA655409 JEU655409:JEW655409 JOQ655409:JOS655409 JYM655409:JYO655409 KII655409:KIK655409 KSE655409:KSG655409 LCA655409:LCC655409 LLW655409:LLY655409 LVS655409:LVU655409 MFO655409:MFQ655409 MPK655409:MPM655409 MZG655409:MZI655409 NJC655409:NJE655409 NSY655409:NTA655409 OCU655409:OCW655409 OMQ655409:OMS655409 OWM655409:OWO655409 PGI655409:PGK655409 PQE655409:PQG655409 QAA655409:QAC655409 QJW655409:QJY655409 QTS655409:QTU655409 RDO655409:RDQ655409 RNK655409:RNM655409 RXG655409:RXI655409 SHC655409:SHE655409 SQY655409:SRA655409 TAU655409:TAW655409 TKQ655409:TKS655409 TUM655409:TUO655409 UEI655409:UEK655409 UOE655409:UOG655409 UYA655409:UYC655409 VHW655409:VHY655409 VRS655409:VRU655409 WBO655409:WBQ655409 WLK655409:WLM655409 WVG655409:WVI655409 C720945:D720945 IU720945:IW720945 SQ720945:SS720945 ACM720945:ACO720945 AMI720945:AMK720945 AWE720945:AWG720945 BGA720945:BGC720945 BPW720945:BPY720945 BZS720945:BZU720945 CJO720945:CJQ720945 CTK720945:CTM720945 DDG720945:DDI720945 DNC720945:DNE720945 DWY720945:DXA720945 EGU720945:EGW720945 EQQ720945:EQS720945 FAM720945:FAO720945 FKI720945:FKK720945 FUE720945:FUG720945 GEA720945:GEC720945 GNW720945:GNY720945 GXS720945:GXU720945 HHO720945:HHQ720945 HRK720945:HRM720945 IBG720945:IBI720945 ILC720945:ILE720945 IUY720945:IVA720945 JEU720945:JEW720945 JOQ720945:JOS720945 JYM720945:JYO720945 KII720945:KIK720945 KSE720945:KSG720945 LCA720945:LCC720945 LLW720945:LLY720945 LVS720945:LVU720945 MFO720945:MFQ720945 MPK720945:MPM720945 MZG720945:MZI720945 NJC720945:NJE720945 NSY720945:NTA720945 OCU720945:OCW720945 OMQ720945:OMS720945 OWM720945:OWO720945 PGI720945:PGK720945 PQE720945:PQG720945 QAA720945:QAC720945 QJW720945:QJY720945 QTS720945:QTU720945 RDO720945:RDQ720945 RNK720945:RNM720945 RXG720945:RXI720945 SHC720945:SHE720945 SQY720945:SRA720945 TAU720945:TAW720945 TKQ720945:TKS720945 TUM720945:TUO720945 UEI720945:UEK720945 UOE720945:UOG720945 UYA720945:UYC720945 VHW720945:VHY720945 VRS720945:VRU720945 WBO720945:WBQ720945 WLK720945:WLM720945 WVG720945:WVI720945 C786481:D786481 IU786481:IW786481 SQ786481:SS786481 ACM786481:ACO786481 AMI786481:AMK786481 AWE786481:AWG786481 BGA786481:BGC786481 BPW786481:BPY786481 BZS786481:BZU786481 CJO786481:CJQ786481 CTK786481:CTM786481 DDG786481:DDI786481 DNC786481:DNE786481 DWY786481:DXA786481 EGU786481:EGW786481 EQQ786481:EQS786481 FAM786481:FAO786481 FKI786481:FKK786481 FUE786481:FUG786481 GEA786481:GEC786481 GNW786481:GNY786481 GXS786481:GXU786481 HHO786481:HHQ786481 HRK786481:HRM786481 IBG786481:IBI786481 ILC786481:ILE786481 IUY786481:IVA786481 JEU786481:JEW786481 JOQ786481:JOS786481 JYM786481:JYO786481 KII786481:KIK786481 KSE786481:KSG786481 LCA786481:LCC786481 LLW786481:LLY786481 LVS786481:LVU786481 MFO786481:MFQ786481 MPK786481:MPM786481 MZG786481:MZI786481 NJC786481:NJE786481 NSY786481:NTA786481 OCU786481:OCW786481 OMQ786481:OMS786481 OWM786481:OWO786481 PGI786481:PGK786481 PQE786481:PQG786481 QAA786481:QAC786481 QJW786481:QJY786481 QTS786481:QTU786481 RDO786481:RDQ786481 RNK786481:RNM786481 RXG786481:RXI786481 SHC786481:SHE786481 SQY786481:SRA786481 TAU786481:TAW786481 TKQ786481:TKS786481 TUM786481:TUO786481 UEI786481:UEK786481 UOE786481:UOG786481 UYA786481:UYC786481 VHW786481:VHY786481 VRS786481:VRU786481 WBO786481:WBQ786481 WLK786481:WLM786481 WVG786481:WVI786481 C852017:D852017 IU852017:IW852017 SQ852017:SS852017 ACM852017:ACO852017 AMI852017:AMK852017 AWE852017:AWG852017 BGA852017:BGC852017 BPW852017:BPY852017 BZS852017:BZU852017 CJO852017:CJQ852017 CTK852017:CTM852017 DDG852017:DDI852017 DNC852017:DNE852017 DWY852017:DXA852017 EGU852017:EGW852017 EQQ852017:EQS852017 FAM852017:FAO852017 FKI852017:FKK852017 FUE852017:FUG852017 GEA852017:GEC852017 GNW852017:GNY852017 GXS852017:GXU852017 HHO852017:HHQ852017 HRK852017:HRM852017 IBG852017:IBI852017 ILC852017:ILE852017 IUY852017:IVA852017 JEU852017:JEW852017 JOQ852017:JOS852017 JYM852017:JYO852017 KII852017:KIK852017 KSE852017:KSG852017 LCA852017:LCC852017 LLW852017:LLY852017 LVS852017:LVU852017 MFO852017:MFQ852017 MPK852017:MPM852017 MZG852017:MZI852017 NJC852017:NJE852017 NSY852017:NTA852017 OCU852017:OCW852017 OMQ852017:OMS852017 OWM852017:OWO852017 PGI852017:PGK852017 PQE852017:PQG852017 QAA852017:QAC852017 QJW852017:QJY852017 QTS852017:QTU852017 RDO852017:RDQ852017 RNK852017:RNM852017 RXG852017:RXI852017 SHC852017:SHE852017 SQY852017:SRA852017 TAU852017:TAW852017 TKQ852017:TKS852017 TUM852017:TUO852017 UEI852017:UEK852017 UOE852017:UOG852017 UYA852017:UYC852017 VHW852017:VHY852017 VRS852017:VRU852017 WBO852017:WBQ852017 WLK852017:WLM852017 WVG852017:WVI852017 C917553:D917553 IU917553:IW917553 SQ917553:SS917553 ACM917553:ACO917553 AMI917553:AMK917553 AWE917553:AWG917553 BGA917553:BGC917553 BPW917553:BPY917553 BZS917553:BZU917553 CJO917553:CJQ917553 CTK917553:CTM917553 DDG917553:DDI917553 DNC917553:DNE917553 DWY917553:DXA917553 EGU917553:EGW917553 EQQ917553:EQS917553 FAM917553:FAO917553 FKI917553:FKK917553 FUE917553:FUG917553 GEA917553:GEC917553 GNW917553:GNY917553 GXS917553:GXU917553 HHO917553:HHQ917553 HRK917553:HRM917553 IBG917553:IBI917553 ILC917553:ILE917553 IUY917553:IVA917553 JEU917553:JEW917553 JOQ917553:JOS917553 JYM917553:JYO917553 KII917553:KIK917553 KSE917553:KSG917553 LCA917553:LCC917553 LLW917553:LLY917553 LVS917553:LVU917553 MFO917553:MFQ917553 MPK917553:MPM917553 MZG917553:MZI917553 NJC917553:NJE917553 NSY917553:NTA917553 OCU917553:OCW917553 OMQ917553:OMS917553 OWM917553:OWO917553 PGI917553:PGK917553 PQE917553:PQG917553 QAA917553:QAC917553 QJW917553:QJY917553 QTS917553:QTU917553 RDO917553:RDQ917553 RNK917553:RNM917553 RXG917553:RXI917553 SHC917553:SHE917553 SQY917553:SRA917553 TAU917553:TAW917553 TKQ917553:TKS917553 TUM917553:TUO917553 UEI917553:UEK917553 UOE917553:UOG917553 UYA917553:UYC917553 VHW917553:VHY917553 VRS917553:VRU917553 WBO917553:WBQ917553 WLK917553:WLM917553 WVG917553:WVI917553 C983089:D983089 IU983089:IW983089 SQ983089:SS983089 ACM983089:ACO983089 AMI983089:AMK983089 AWE983089:AWG983089 BGA983089:BGC983089 BPW983089:BPY983089 BZS983089:BZU983089 CJO983089:CJQ983089 CTK983089:CTM983089 DDG983089:DDI983089 DNC983089:DNE983089 DWY983089:DXA983089 EGU983089:EGW983089 EQQ983089:EQS983089 FAM983089:FAO983089 FKI983089:FKK983089 FUE983089:FUG983089 GEA983089:GEC983089 GNW983089:GNY983089 GXS983089:GXU983089 HHO983089:HHQ983089 HRK983089:HRM983089 IBG983089:IBI983089 ILC983089:ILE983089 IUY983089:IVA983089 JEU983089:JEW983089 JOQ983089:JOS983089 JYM983089:JYO983089 KII983089:KIK983089 KSE983089:KSG983089 LCA983089:LCC983089 LLW983089:LLY983089 LVS983089:LVU983089 MFO983089:MFQ983089 MPK983089:MPM983089 MZG983089:MZI983089 NJC983089:NJE983089 NSY983089:NTA983089 OCU983089:OCW983089 OMQ983089:OMS983089 OWM983089:OWO983089 PGI983089:PGK983089 PQE983089:PQG983089 QAA983089:QAC983089 QJW983089:QJY983089 QTS983089:QTU983089 RDO983089:RDQ983089 RNK983089:RNM983089 RXG983089:RXI983089 SHC983089:SHE983089 SQY983089:SRA983089 TAU983089:TAW983089 TKQ983089:TKS983089 TUM983089:TUO983089 UEI983089:UEK983089 UOE983089:UOG983089 UYA983089:UYC983089 VHW983089:VHY983089 VRS983089:VRU983089 WBO983089:WBQ983089 WLK983089:WLM983089 WVG983089:WVI983089 C65580:D65580 IU65580:IW65580 SQ65580:SS65580 ACM65580:ACO65580 AMI65580:AMK65580 AWE65580:AWG65580 BGA65580:BGC65580 BPW65580:BPY65580 BZS65580:BZU65580 CJO65580:CJQ65580 CTK65580:CTM65580 DDG65580:DDI65580 DNC65580:DNE65580 DWY65580:DXA65580 EGU65580:EGW65580 EQQ65580:EQS65580 FAM65580:FAO65580 FKI65580:FKK65580 FUE65580:FUG65580 GEA65580:GEC65580 GNW65580:GNY65580 GXS65580:GXU65580 HHO65580:HHQ65580 HRK65580:HRM65580 IBG65580:IBI65580 ILC65580:ILE65580 IUY65580:IVA65580 JEU65580:JEW65580 JOQ65580:JOS65580 JYM65580:JYO65580 KII65580:KIK65580 KSE65580:KSG65580 LCA65580:LCC65580 LLW65580:LLY65580 LVS65580:LVU65580 MFO65580:MFQ65580 MPK65580:MPM65580 MZG65580:MZI65580 NJC65580:NJE65580 NSY65580:NTA65580 OCU65580:OCW65580 OMQ65580:OMS65580 OWM65580:OWO65580 PGI65580:PGK65580 PQE65580:PQG65580 QAA65580:QAC65580 QJW65580:QJY65580 QTS65580:QTU65580 RDO65580:RDQ65580 RNK65580:RNM65580 RXG65580:RXI65580 SHC65580:SHE65580 SQY65580:SRA65580 TAU65580:TAW65580 TKQ65580:TKS65580 TUM65580:TUO65580 UEI65580:UEK65580 UOE65580:UOG65580 UYA65580:UYC65580 VHW65580:VHY65580 VRS65580:VRU65580 WBO65580:WBQ65580 WLK65580:WLM65580 WVG65580:WVI65580 C131116:D131116 IU131116:IW131116 SQ131116:SS131116 ACM131116:ACO131116 AMI131116:AMK131116 AWE131116:AWG131116 BGA131116:BGC131116 BPW131116:BPY131116 BZS131116:BZU131116 CJO131116:CJQ131116 CTK131116:CTM131116 DDG131116:DDI131116 DNC131116:DNE131116 DWY131116:DXA131116 EGU131116:EGW131116 EQQ131116:EQS131116 FAM131116:FAO131116 FKI131116:FKK131116 FUE131116:FUG131116 GEA131116:GEC131116 GNW131116:GNY131116 GXS131116:GXU131116 HHO131116:HHQ131116 HRK131116:HRM131116 IBG131116:IBI131116 ILC131116:ILE131116 IUY131116:IVA131116 JEU131116:JEW131116 JOQ131116:JOS131116 JYM131116:JYO131116 KII131116:KIK131116 KSE131116:KSG131116 LCA131116:LCC131116 LLW131116:LLY131116 LVS131116:LVU131116 MFO131116:MFQ131116 MPK131116:MPM131116 MZG131116:MZI131116 NJC131116:NJE131116 NSY131116:NTA131116 OCU131116:OCW131116 OMQ131116:OMS131116 OWM131116:OWO131116 PGI131116:PGK131116 PQE131116:PQG131116 QAA131116:QAC131116 QJW131116:QJY131116 QTS131116:QTU131116 RDO131116:RDQ131116 RNK131116:RNM131116 RXG131116:RXI131116 SHC131116:SHE131116 SQY131116:SRA131116 TAU131116:TAW131116 TKQ131116:TKS131116 TUM131116:TUO131116 UEI131116:UEK131116 UOE131116:UOG131116 UYA131116:UYC131116 VHW131116:VHY131116 VRS131116:VRU131116 WBO131116:WBQ131116 WLK131116:WLM131116 WVG131116:WVI131116 C196652:D196652 IU196652:IW196652 SQ196652:SS196652 ACM196652:ACO196652 AMI196652:AMK196652 AWE196652:AWG196652 BGA196652:BGC196652 BPW196652:BPY196652 BZS196652:BZU196652 CJO196652:CJQ196652 CTK196652:CTM196652 DDG196652:DDI196652 DNC196652:DNE196652 DWY196652:DXA196652 EGU196652:EGW196652 EQQ196652:EQS196652 FAM196652:FAO196652 FKI196652:FKK196652 FUE196652:FUG196652 GEA196652:GEC196652 GNW196652:GNY196652 GXS196652:GXU196652 HHO196652:HHQ196652 HRK196652:HRM196652 IBG196652:IBI196652 ILC196652:ILE196652 IUY196652:IVA196652 JEU196652:JEW196652 JOQ196652:JOS196652 JYM196652:JYO196652 KII196652:KIK196652 KSE196652:KSG196652 LCA196652:LCC196652 LLW196652:LLY196652 LVS196652:LVU196652 MFO196652:MFQ196652 MPK196652:MPM196652 MZG196652:MZI196652 NJC196652:NJE196652 NSY196652:NTA196652 OCU196652:OCW196652 OMQ196652:OMS196652 OWM196652:OWO196652 PGI196652:PGK196652 PQE196652:PQG196652 QAA196652:QAC196652 QJW196652:QJY196652 QTS196652:QTU196652 RDO196652:RDQ196652 RNK196652:RNM196652 RXG196652:RXI196652 SHC196652:SHE196652 SQY196652:SRA196652 TAU196652:TAW196652 TKQ196652:TKS196652 TUM196652:TUO196652 UEI196652:UEK196652 UOE196652:UOG196652 UYA196652:UYC196652 VHW196652:VHY196652 VRS196652:VRU196652 WBO196652:WBQ196652 WLK196652:WLM196652 WVG196652:WVI196652 C262188:D262188 IU262188:IW262188 SQ262188:SS262188 ACM262188:ACO262188 AMI262188:AMK262188 AWE262188:AWG262188 BGA262188:BGC262188 BPW262188:BPY262188 BZS262188:BZU262188 CJO262188:CJQ262188 CTK262188:CTM262188 DDG262188:DDI262188 DNC262188:DNE262188 DWY262188:DXA262188 EGU262188:EGW262188 EQQ262188:EQS262188 FAM262188:FAO262188 FKI262188:FKK262188 FUE262188:FUG262188 GEA262188:GEC262188 GNW262188:GNY262188 GXS262188:GXU262188 HHO262188:HHQ262188 HRK262188:HRM262188 IBG262188:IBI262188 ILC262188:ILE262188 IUY262188:IVA262188 JEU262188:JEW262188 JOQ262188:JOS262188 JYM262188:JYO262188 KII262188:KIK262188 KSE262188:KSG262188 LCA262188:LCC262188 LLW262188:LLY262188 LVS262188:LVU262188 MFO262188:MFQ262188 MPK262188:MPM262188 MZG262188:MZI262188 NJC262188:NJE262188 NSY262188:NTA262188 OCU262188:OCW262188 OMQ262188:OMS262188 OWM262188:OWO262188 PGI262188:PGK262188 PQE262188:PQG262188 QAA262188:QAC262188 QJW262188:QJY262188 QTS262188:QTU262188 RDO262188:RDQ262188 RNK262188:RNM262188 RXG262188:RXI262188 SHC262188:SHE262188 SQY262188:SRA262188 TAU262188:TAW262188 TKQ262188:TKS262188 TUM262188:TUO262188 UEI262188:UEK262188 UOE262188:UOG262188 UYA262188:UYC262188 VHW262188:VHY262188 VRS262188:VRU262188 WBO262188:WBQ262188 WLK262188:WLM262188 WVG262188:WVI262188 C327724:D327724 IU327724:IW327724 SQ327724:SS327724 ACM327724:ACO327724 AMI327724:AMK327724 AWE327724:AWG327724 BGA327724:BGC327724 BPW327724:BPY327724 BZS327724:BZU327724 CJO327724:CJQ327724 CTK327724:CTM327724 DDG327724:DDI327724 DNC327724:DNE327724 DWY327724:DXA327724 EGU327724:EGW327724 EQQ327724:EQS327724 FAM327724:FAO327724 FKI327724:FKK327724 FUE327724:FUG327724 GEA327724:GEC327724 GNW327724:GNY327724 GXS327724:GXU327724 HHO327724:HHQ327724 HRK327724:HRM327724 IBG327724:IBI327724 ILC327724:ILE327724 IUY327724:IVA327724 JEU327724:JEW327724 JOQ327724:JOS327724 JYM327724:JYO327724 KII327724:KIK327724 KSE327724:KSG327724 LCA327724:LCC327724 LLW327724:LLY327724 LVS327724:LVU327724 MFO327724:MFQ327724 MPK327724:MPM327724 MZG327724:MZI327724 NJC327724:NJE327724 NSY327724:NTA327724 OCU327724:OCW327724 OMQ327724:OMS327724 OWM327724:OWO327724 PGI327724:PGK327724 PQE327724:PQG327724 QAA327724:QAC327724 QJW327724:QJY327724 QTS327724:QTU327724 RDO327724:RDQ327724 RNK327724:RNM327724 RXG327724:RXI327724 SHC327724:SHE327724 SQY327724:SRA327724 TAU327724:TAW327724 TKQ327724:TKS327724 TUM327724:TUO327724 UEI327724:UEK327724 UOE327724:UOG327724 UYA327724:UYC327724 VHW327724:VHY327724 VRS327724:VRU327724 WBO327724:WBQ327724 WLK327724:WLM327724 WVG327724:WVI327724 C393260:D393260 IU393260:IW393260 SQ393260:SS393260 ACM393260:ACO393260 AMI393260:AMK393260 AWE393260:AWG393260 BGA393260:BGC393260 BPW393260:BPY393260 BZS393260:BZU393260 CJO393260:CJQ393260 CTK393260:CTM393260 DDG393260:DDI393260 DNC393260:DNE393260 DWY393260:DXA393260 EGU393260:EGW393260 EQQ393260:EQS393260 FAM393260:FAO393260 FKI393260:FKK393260 FUE393260:FUG393260 GEA393260:GEC393260 GNW393260:GNY393260 GXS393260:GXU393260 HHO393260:HHQ393260 HRK393260:HRM393260 IBG393260:IBI393260 ILC393260:ILE393260 IUY393260:IVA393260 JEU393260:JEW393260 JOQ393260:JOS393260 JYM393260:JYO393260 KII393260:KIK393260 KSE393260:KSG393260 LCA393260:LCC393260 LLW393260:LLY393260 LVS393260:LVU393260 MFO393260:MFQ393260 MPK393260:MPM393260 MZG393260:MZI393260 NJC393260:NJE393260 NSY393260:NTA393260 OCU393260:OCW393260 OMQ393260:OMS393260 OWM393260:OWO393260 PGI393260:PGK393260 PQE393260:PQG393260 QAA393260:QAC393260 QJW393260:QJY393260 QTS393260:QTU393260 RDO393260:RDQ393260 RNK393260:RNM393260 RXG393260:RXI393260 SHC393260:SHE393260 SQY393260:SRA393260 TAU393260:TAW393260 TKQ393260:TKS393260 TUM393260:TUO393260 UEI393260:UEK393260 UOE393260:UOG393260 UYA393260:UYC393260 VHW393260:VHY393260 VRS393260:VRU393260 WBO393260:WBQ393260 WLK393260:WLM393260 WVG393260:WVI393260 C458796:D458796 IU458796:IW458796 SQ458796:SS458796 ACM458796:ACO458796 AMI458796:AMK458796 AWE458796:AWG458796 BGA458796:BGC458796 BPW458796:BPY458796 BZS458796:BZU458796 CJO458796:CJQ458796 CTK458796:CTM458796 DDG458796:DDI458796 DNC458796:DNE458796 DWY458796:DXA458796 EGU458796:EGW458796 EQQ458796:EQS458796 FAM458796:FAO458796 FKI458796:FKK458796 FUE458796:FUG458796 GEA458796:GEC458796 GNW458796:GNY458796 GXS458796:GXU458796 HHO458796:HHQ458796 HRK458796:HRM458796 IBG458796:IBI458796 ILC458796:ILE458796 IUY458796:IVA458796 JEU458796:JEW458796 JOQ458796:JOS458796 JYM458796:JYO458796 KII458796:KIK458796 KSE458796:KSG458796 LCA458796:LCC458796 LLW458796:LLY458796 LVS458796:LVU458796 MFO458796:MFQ458796 MPK458796:MPM458796 MZG458796:MZI458796 NJC458796:NJE458796 NSY458796:NTA458796 OCU458796:OCW458796 OMQ458796:OMS458796 OWM458796:OWO458796 PGI458796:PGK458796 PQE458796:PQG458796 QAA458796:QAC458796 QJW458796:QJY458796 QTS458796:QTU458796 RDO458796:RDQ458796 RNK458796:RNM458796 RXG458796:RXI458796 SHC458796:SHE458796 SQY458796:SRA458796 TAU458796:TAW458796 TKQ458796:TKS458796 TUM458796:TUO458796 UEI458796:UEK458796 UOE458796:UOG458796 UYA458796:UYC458796 VHW458796:VHY458796 VRS458796:VRU458796 WBO458796:WBQ458796 WLK458796:WLM458796 WVG458796:WVI458796 C524332:D524332 IU524332:IW524332 SQ524332:SS524332 ACM524332:ACO524332 AMI524332:AMK524332 AWE524332:AWG524332 BGA524332:BGC524332 BPW524332:BPY524332 BZS524332:BZU524332 CJO524332:CJQ524332 CTK524332:CTM524332 DDG524332:DDI524332 DNC524332:DNE524332 DWY524332:DXA524332 EGU524332:EGW524332 EQQ524332:EQS524332 FAM524332:FAO524332 FKI524332:FKK524332 FUE524332:FUG524332 GEA524332:GEC524332 GNW524332:GNY524332 GXS524332:GXU524332 HHO524332:HHQ524332 HRK524332:HRM524332 IBG524332:IBI524332 ILC524332:ILE524332 IUY524332:IVA524332 JEU524332:JEW524332 JOQ524332:JOS524332 JYM524332:JYO524332 KII524332:KIK524332 KSE524332:KSG524332 LCA524332:LCC524332 LLW524332:LLY524332 LVS524332:LVU524332 MFO524332:MFQ524332 MPK524332:MPM524332 MZG524332:MZI524332 NJC524332:NJE524332 NSY524332:NTA524332 OCU524332:OCW524332 OMQ524332:OMS524332 OWM524332:OWO524332 PGI524332:PGK524332 PQE524332:PQG524332 QAA524332:QAC524332 QJW524332:QJY524332 QTS524332:QTU524332 RDO524332:RDQ524332 RNK524332:RNM524332 RXG524332:RXI524332 SHC524332:SHE524332 SQY524332:SRA524332 TAU524332:TAW524332 TKQ524332:TKS524332 TUM524332:TUO524332 UEI524332:UEK524332 UOE524332:UOG524332 UYA524332:UYC524332 VHW524332:VHY524332 VRS524332:VRU524332 WBO524332:WBQ524332 WLK524332:WLM524332 WVG524332:WVI524332 C589868:D589868 IU589868:IW589868 SQ589868:SS589868 ACM589868:ACO589868 AMI589868:AMK589868 AWE589868:AWG589868 BGA589868:BGC589868 BPW589868:BPY589868 BZS589868:BZU589868 CJO589868:CJQ589868 CTK589868:CTM589868 DDG589868:DDI589868 DNC589868:DNE589868 DWY589868:DXA589868 EGU589868:EGW589868 EQQ589868:EQS589868 FAM589868:FAO589868 FKI589868:FKK589868 FUE589868:FUG589868 GEA589868:GEC589868 GNW589868:GNY589868 GXS589868:GXU589868 HHO589868:HHQ589868 HRK589868:HRM589868 IBG589868:IBI589868 ILC589868:ILE589868 IUY589868:IVA589868 JEU589868:JEW589868 JOQ589868:JOS589868 JYM589868:JYO589868 KII589868:KIK589868 KSE589868:KSG589868 LCA589868:LCC589868 LLW589868:LLY589868 LVS589868:LVU589868 MFO589868:MFQ589868 MPK589868:MPM589868 MZG589868:MZI589868 NJC589868:NJE589868 NSY589868:NTA589868 OCU589868:OCW589868 OMQ589868:OMS589868 OWM589868:OWO589868 PGI589868:PGK589868 PQE589868:PQG589868 QAA589868:QAC589868 QJW589868:QJY589868 QTS589868:QTU589868 RDO589868:RDQ589868 RNK589868:RNM589868 RXG589868:RXI589868 SHC589868:SHE589868 SQY589868:SRA589868 TAU589868:TAW589868 TKQ589868:TKS589868 TUM589868:TUO589868 UEI589868:UEK589868 UOE589868:UOG589868 UYA589868:UYC589868 VHW589868:VHY589868 VRS589868:VRU589868 WBO589868:WBQ589868 WLK589868:WLM589868 WVG589868:WVI589868 C655404:D655404 IU655404:IW655404 SQ655404:SS655404 ACM655404:ACO655404 AMI655404:AMK655404 AWE655404:AWG655404 BGA655404:BGC655404 BPW655404:BPY655404 BZS655404:BZU655404 CJO655404:CJQ655404 CTK655404:CTM655404 DDG655404:DDI655404 DNC655404:DNE655404 DWY655404:DXA655404 EGU655404:EGW655404 EQQ655404:EQS655404 FAM655404:FAO655404 FKI655404:FKK655404 FUE655404:FUG655404 GEA655404:GEC655404 GNW655404:GNY655404 GXS655404:GXU655404 HHO655404:HHQ655404 HRK655404:HRM655404 IBG655404:IBI655404 ILC655404:ILE655404 IUY655404:IVA655404 JEU655404:JEW655404 JOQ655404:JOS655404 JYM655404:JYO655404 KII655404:KIK655404 KSE655404:KSG655404 LCA655404:LCC655404 LLW655404:LLY655404 LVS655404:LVU655404 MFO655404:MFQ655404 MPK655404:MPM655404 MZG655404:MZI655404 NJC655404:NJE655404 NSY655404:NTA655404 OCU655404:OCW655404 OMQ655404:OMS655404 OWM655404:OWO655404 PGI655404:PGK655404 PQE655404:PQG655404 QAA655404:QAC655404 QJW655404:QJY655404 QTS655404:QTU655404 RDO655404:RDQ655404 RNK655404:RNM655404 RXG655404:RXI655404 SHC655404:SHE655404 SQY655404:SRA655404 TAU655404:TAW655404 TKQ655404:TKS655404 TUM655404:TUO655404 UEI655404:UEK655404 UOE655404:UOG655404 UYA655404:UYC655404 VHW655404:VHY655404 VRS655404:VRU655404 WBO655404:WBQ655404 WLK655404:WLM655404 WVG655404:WVI655404 C720940:D720940 IU720940:IW720940 SQ720940:SS720940 ACM720940:ACO720940 AMI720940:AMK720940 AWE720940:AWG720940 BGA720940:BGC720940 BPW720940:BPY720940 BZS720940:BZU720940 CJO720940:CJQ720940 CTK720940:CTM720940 DDG720940:DDI720940 DNC720940:DNE720940 DWY720940:DXA720940 EGU720940:EGW720940 EQQ720940:EQS720940 FAM720940:FAO720940 FKI720940:FKK720940 FUE720940:FUG720940 GEA720940:GEC720940 GNW720940:GNY720940 GXS720940:GXU720940 HHO720940:HHQ720940 HRK720940:HRM720940 IBG720940:IBI720940 ILC720940:ILE720940 IUY720940:IVA720940 JEU720940:JEW720940 JOQ720940:JOS720940 JYM720940:JYO720940 KII720940:KIK720940 KSE720940:KSG720940 LCA720940:LCC720940 LLW720940:LLY720940 LVS720940:LVU720940 MFO720940:MFQ720940 MPK720940:MPM720940 MZG720940:MZI720940 NJC720940:NJE720940 NSY720940:NTA720940 OCU720940:OCW720940 OMQ720940:OMS720940 OWM720940:OWO720940 PGI720940:PGK720940 PQE720940:PQG720940 QAA720940:QAC720940 QJW720940:QJY720940 QTS720940:QTU720940 RDO720940:RDQ720940 RNK720940:RNM720940 RXG720940:RXI720940 SHC720940:SHE720940 SQY720940:SRA720940 TAU720940:TAW720940 TKQ720940:TKS720940 TUM720940:TUO720940 UEI720940:UEK720940 UOE720940:UOG720940 UYA720940:UYC720940 VHW720940:VHY720940 VRS720940:VRU720940 WBO720940:WBQ720940 WLK720940:WLM720940 WVG720940:WVI720940 C786476:D786476 IU786476:IW786476 SQ786476:SS786476 ACM786476:ACO786476 AMI786476:AMK786476 AWE786476:AWG786476 BGA786476:BGC786476 BPW786476:BPY786476 BZS786476:BZU786476 CJO786476:CJQ786476 CTK786476:CTM786476 DDG786476:DDI786476 DNC786476:DNE786476 DWY786476:DXA786476 EGU786476:EGW786476 EQQ786476:EQS786476 FAM786476:FAO786476 FKI786476:FKK786476 FUE786476:FUG786476 GEA786476:GEC786476 GNW786476:GNY786476 GXS786476:GXU786476 HHO786476:HHQ786476 HRK786476:HRM786476 IBG786476:IBI786476 ILC786476:ILE786476 IUY786476:IVA786476 JEU786476:JEW786476 JOQ786476:JOS786476 JYM786476:JYO786476 KII786476:KIK786476 KSE786476:KSG786476 LCA786476:LCC786476 LLW786476:LLY786476 LVS786476:LVU786476 MFO786476:MFQ786476 MPK786476:MPM786476 MZG786476:MZI786476 NJC786476:NJE786476 NSY786476:NTA786476 OCU786476:OCW786476 OMQ786476:OMS786476 OWM786476:OWO786476 PGI786476:PGK786476 PQE786476:PQG786476 QAA786476:QAC786476 QJW786476:QJY786476 QTS786476:QTU786476 RDO786476:RDQ786476 RNK786476:RNM786476 RXG786476:RXI786476 SHC786476:SHE786476 SQY786476:SRA786476 TAU786476:TAW786476 TKQ786476:TKS786476 TUM786476:TUO786476 UEI786476:UEK786476 UOE786476:UOG786476 UYA786476:UYC786476 VHW786476:VHY786476 VRS786476:VRU786476 WBO786476:WBQ786476 WLK786476:WLM786476 WVG786476:WVI786476 C852012:D852012 IU852012:IW852012 SQ852012:SS852012 ACM852012:ACO852012 AMI852012:AMK852012 AWE852012:AWG852012 BGA852012:BGC852012 BPW852012:BPY852012 BZS852012:BZU852012 CJO852012:CJQ852012 CTK852012:CTM852012 DDG852012:DDI852012 DNC852012:DNE852012 DWY852012:DXA852012 EGU852012:EGW852012 EQQ852012:EQS852012 FAM852012:FAO852012 FKI852012:FKK852012 FUE852012:FUG852012 GEA852012:GEC852012 GNW852012:GNY852012 GXS852012:GXU852012 HHO852012:HHQ852012 HRK852012:HRM852012 IBG852012:IBI852012 ILC852012:ILE852012 IUY852012:IVA852012 JEU852012:JEW852012 JOQ852012:JOS852012 JYM852012:JYO852012 KII852012:KIK852012 KSE852012:KSG852012 LCA852012:LCC852012 LLW852012:LLY852012 LVS852012:LVU852012 MFO852012:MFQ852012 MPK852012:MPM852012 MZG852012:MZI852012 NJC852012:NJE852012 NSY852012:NTA852012 OCU852012:OCW852012 OMQ852012:OMS852012 OWM852012:OWO852012 PGI852012:PGK852012 PQE852012:PQG852012 QAA852012:QAC852012 QJW852012:QJY852012 QTS852012:QTU852012 RDO852012:RDQ852012 RNK852012:RNM852012 RXG852012:RXI852012 SHC852012:SHE852012 SQY852012:SRA852012 TAU852012:TAW852012 TKQ852012:TKS852012 TUM852012:TUO852012 UEI852012:UEK852012 UOE852012:UOG852012 UYA852012:UYC852012 VHW852012:VHY852012 VRS852012:VRU852012 WBO852012:WBQ852012 WLK852012:WLM852012 WVG852012:WVI852012 C917548:D917548 IU917548:IW917548 SQ917548:SS917548 ACM917548:ACO917548 AMI917548:AMK917548 AWE917548:AWG917548 BGA917548:BGC917548 BPW917548:BPY917548 BZS917548:BZU917548 CJO917548:CJQ917548 CTK917548:CTM917548 DDG917548:DDI917548 DNC917548:DNE917548 DWY917548:DXA917548 EGU917548:EGW917548 EQQ917548:EQS917548 FAM917548:FAO917548 FKI917548:FKK917548 FUE917548:FUG917548 GEA917548:GEC917548 GNW917548:GNY917548 GXS917548:GXU917548 HHO917548:HHQ917548 HRK917548:HRM917548 IBG917548:IBI917548 ILC917548:ILE917548 IUY917548:IVA917548 JEU917548:JEW917548 JOQ917548:JOS917548 JYM917548:JYO917548 KII917548:KIK917548 KSE917548:KSG917548 LCA917548:LCC917548 LLW917548:LLY917548 LVS917548:LVU917548 MFO917548:MFQ917548 MPK917548:MPM917548 MZG917548:MZI917548 NJC917548:NJE917548 NSY917548:NTA917548 OCU917548:OCW917548 OMQ917548:OMS917548 OWM917548:OWO917548 PGI917548:PGK917548 PQE917548:PQG917548 QAA917548:QAC917548 QJW917548:QJY917548 QTS917548:QTU917548 RDO917548:RDQ917548 RNK917548:RNM917548 RXG917548:RXI917548 SHC917548:SHE917548 SQY917548:SRA917548 TAU917548:TAW917548 TKQ917548:TKS917548 TUM917548:TUO917548 UEI917548:UEK917548 UOE917548:UOG917548 UYA917548:UYC917548 VHW917548:VHY917548 VRS917548:VRU917548 WBO917548:WBQ917548 WLK917548:WLM917548 WVG917548:WVI917548 C983084:D983084 IU983084:IW983084 SQ983084:SS983084 ACM983084:ACO983084 AMI983084:AMK983084 AWE983084:AWG983084 BGA983084:BGC983084 BPW983084:BPY983084 BZS983084:BZU983084 CJO983084:CJQ983084 CTK983084:CTM983084 DDG983084:DDI983084 DNC983084:DNE983084 DWY983084:DXA983084 EGU983084:EGW983084 EQQ983084:EQS983084 FAM983084:FAO983084 FKI983084:FKK983084 FUE983084:FUG983084 GEA983084:GEC983084 GNW983084:GNY983084 GXS983084:GXU983084 HHO983084:HHQ983084 HRK983084:HRM983084 IBG983084:IBI983084 ILC983084:ILE983084 IUY983084:IVA983084 JEU983084:JEW983084 JOQ983084:JOS983084 JYM983084:JYO983084 KII983084:KIK983084 KSE983084:KSG983084 LCA983084:LCC983084 LLW983084:LLY983084 LVS983084:LVU983084 MFO983084:MFQ983084 MPK983084:MPM983084 MZG983084:MZI983084 NJC983084:NJE983084 NSY983084:NTA983084 OCU983084:OCW983084 OMQ983084:OMS983084 OWM983084:OWO983084 PGI983084:PGK983084 PQE983084:PQG983084 QAA983084:QAC983084 QJW983084:QJY983084 QTS983084:QTU983084 RDO983084:RDQ983084 RNK983084:RNM983084 RXG983084:RXI983084 SHC983084:SHE983084 SQY983084:SRA983084 TAU983084:TAW983084 TKQ983084:TKS983084 TUM983084:TUO983084 UEI983084:UEK983084 UOE983084:UOG983084 UYA983084:UYC983084 VHW983084:VHY983084 VRS983084:VRU983084 WBO983084:WBQ983084 WLK983084:WLM983084 WVG983084:WVI983084" xr:uid="{00000000-0002-0000-0200-000003000000}">
      <formula1>"09時00分～17時00分,10時00分～17時00分,09時30分～18時30分"</formula1>
    </dataValidation>
    <dataValidation type="list" allowBlank="1" showInputMessage="1" showErrorMessage="1" sqref="C65534:D65534 IU65534:IW65534 SQ65534:SS65534 ACM65534:ACO65534 AMI65534:AMK65534 AWE65534:AWG65534 BGA65534:BGC65534 BPW65534:BPY65534 BZS65534:BZU65534 CJO65534:CJQ65534 CTK65534:CTM65534 DDG65534:DDI65534 DNC65534:DNE65534 DWY65534:DXA65534 EGU65534:EGW65534 EQQ65534:EQS65534 FAM65534:FAO65534 FKI65534:FKK65534 FUE65534:FUG65534 GEA65534:GEC65534 GNW65534:GNY65534 GXS65534:GXU65534 HHO65534:HHQ65534 HRK65534:HRM65534 IBG65534:IBI65534 ILC65534:ILE65534 IUY65534:IVA65534 JEU65534:JEW65534 JOQ65534:JOS65534 JYM65534:JYO65534 KII65534:KIK65534 KSE65534:KSG65534 LCA65534:LCC65534 LLW65534:LLY65534 LVS65534:LVU65534 MFO65534:MFQ65534 MPK65534:MPM65534 MZG65534:MZI65534 NJC65534:NJE65534 NSY65534:NTA65534 OCU65534:OCW65534 OMQ65534:OMS65534 OWM65534:OWO65534 PGI65534:PGK65534 PQE65534:PQG65534 QAA65534:QAC65534 QJW65534:QJY65534 QTS65534:QTU65534 RDO65534:RDQ65534 RNK65534:RNM65534 RXG65534:RXI65534 SHC65534:SHE65534 SQY65534:SRA65534 TAU65534:TAW65534 TKQ65534:TKS65534 TUM65534:TUO65534 UEI65534:UEK65534 UOE65534:UOG65534 UYA65534:UYC65534 VHW65534:VHY65534 VRS65534:VRU65534 WBO65534:WBQ65534 WLK65534:WLM65534 WVG65534:WVI65534 C131070:D131070 IU131070:IW131070 SQ131070:SS131070 ACM131070:ACO131070 AMI131070:AMK131070 AWE131070:AWG131070 BGA131070:BGC131070 BPW131070:BPY131070 BZS131070:BZU131070 CJO131070:CJQ131070 CTK131070:CTM131070 DDG131070:DDI131070 DNC131070:DNE131070 DWY131070:DXA131070 EGU131070:EGW131070 EQQ131070:EQS131070 FAM131070:FAO131070 FKI131070:FKK131070 FUE131070:FUG131070 GEA131070:GEC131070 GNW131070:GNY131070 GXS131070:GXU131070 HHO131070:HHQ131070 HRK131070:HRM131070 IBG131070:IBI131070 ILC131070:ILE131070 IUY131070:IVA131070 JEU131070:JEW131070 JOQ131070:JOS131070 JYM131070:JYO131070 KII131070:KIK131070 KSE131070:KSG131070 LCA131070:LCC131070 LLW131070:LLY131070 LVS131070:LVU131070 MFO131070:MFQ131070 MPK131070:MPM131070 MZG131070:MZI131070 NJC131070:NJE131070 NSY131070:NTA131070 OCU131070:OCW131070 OMQ131070:OMS131070 OWM131070:OWO131070 PGI131070:PGK131070 PQE131070:PQG131070 QAA131070:QAC131070 QJW131070:QJY131070 QTS131070:QTU131070 RDO131070:RDQ131070 RNK131070:RNM131070 RXG131070:RXI131070 SHC131070:SHE131070 SQY131070:SRA131070 TAU131070:TAW131070 TKQ131070:TKS131070 TUM131070:TUO131070 UEI131070:UEK131070 UOE131070:UOG131070 UYA131070:UYC131070 VHW131070:VHY131070 VRS131070:VRU131070 WBO131070:WBQ131070 WLK131070:WLM131070 WVG131070:WVI131070 C196606:D196606 IU196606:IW196606 SQ196606:SS196606 ACM196606:ACO196606 AMI196606:AMK196606 AWE196606:AWG196606 BGA196606:BGC196606 BPW196606:BPY196606 BZS196606:BZU196606 CJO196606:CJQ196606 CTK196606:CTM196606 DDG196606:DDI196606 DNC196606:DNE196606 DWY196606:DXA196606 EGU196606:EGW196606 EQQ196606:EQS196606 FAM196606:FAO196606 FKI196606:FKK196606 FUE196606:FUG196606 GEA196606:GEC196606 GNW196606:GNY196606 GXS196606:GXU196606 HHO196606:HHQ196606 HRK196606:HRM196606 IBG196606:IBI196606 ILC196606:ILE196606 IUY196606:IVA196606 JEU196606:JEW196606 JOQ196606:JOS196606 JYM196606:JYO196606 KII196606:KIK196606 KSE196606:KSG196606 LCA196606:LCC196606 LLW196606:LLY196606 LVS196606:LVU196606 MFO196606:MFQ196606 MPK196606:MPM196606 MZG196606:MZI196606 NJC196606:NJE196606 NSY196606:NTA196606 OCU196606:OCW196606 OMQ196606:OMS196606 OWM196606:OWO196606 PGI196606:PGK196606 PQE196606:PQG196606 QAA196606:QAC196606 QJW196606:QJY196606 QTS196606:QTU196606 RDO196606:RDQ196606 RNK196606:RNM196606 RXG196606:RXI196606 SHC196606:SHE196606 SQY196606:SRA196606 TAU196606:TAW196606 TKQ196606:TKS196606 TUM196606:TUO196606 UEI196606:UEK196606 UOE196606:UOG196606 UYA196606:UYC196606 VHW196606:VHY196606 VRS196606:VRU196606 WBO196606:WBQ196606 WLK196606:WLM196606 WVG196606:WVI196606 C262142:D262142 IU262142:IW262142 SQ262142:SS262142 ACM262142:ACO262142 AMI262142:AMK262142 AWE262142:AWG262142 BGA262142:BGC262142 BPW262142:BPY262142 BZS262142:BZU262142 CJO262142:CJQ262142 CTK262142:CTM262142 DDG262142:DDI262142 DNC262142:DNE262142 DWY262142:DXA262142 EGU262142:EGW262142 EQQ262142:EQS262142 FAM262142:FAO262142 FKI262142:FKK262142 FUE262142:FUG262142 GEA262142:GEC262142 GNW262142:GNY262142 GXS262142:GXU262142 HHO262142:HHQ262142 HRK262142:HRM262142 IBG262142:IBI262142 ILC262142:ILE262142 IUY262142:IVA262142 JEU262142:JEW262142 JOQ262142:JOS262142 JYM262142:JYO262142 KII262142:KIK262142 KSE262142:KSG262142 LCA262142:LCC262142 LLW262142:LLY262142 LVS262142:LVU262142 MFO262142:MFQ262142 MPK262142:MPM262142 MZG262142:MZI262142 NJC262142:NJE262142 NSY262142:NTA262142 OCU262142:OCW262142 OMQ262142:OMS262142 OWM262142:OWO262142 PGI262142:PGK262142 PQE262142:PQG262142 QAA262142:QAC262142 QJW262142:QJY262142 QTS262142:QTU262142 RDO262142:RDQ262142 RNK262142:RNM262142 RXG262142:RXI262142 SHC262142:SHE262142 SQY262142:SRA262142 TAU262142:TAW262142 TKQ262142:TKS262142 TUM262142:TUO262142 UEI262142:UEK262142 UOE262142:UOG262142 UYA262142:UYC262142 VHW262142:VHY262142 VRS262142:VRU262142 WBO262142:WBQ262142 WLK262142:WLM262142 WVG262142:WVI262142 C327678:D327678 IU327678:IW327678 SQ327678:SS327678 ACM327678:ACO327678 AMI327678:AMK327678 AWE327678:AWG327678 BGA327678:BGC327678 BPW327678:BPY327678 BZS327678:BZU327678 CJO327678:CJQ327678 CTK327678:CTM327678 DDG327678:DDI327678 DNC327678:DNE327678 DWY327678:DXA327678 EGU327678:EGW327678 EQQ327678:EQS327678 FAM327678:FAO327678 FKI327678:FKK327678 FUE327678:FUG327678 GEA327678:GEC327678 GNW327678:GNY327678 GXS327678:GXU327678 HHO327678:HHQ327678 HRK327678:HRM327678 IBG327678:IBI327678 ILC327678:ILE327678 IUY327678:IVA327678 JEU327678:JEW327678 JOQ327678:JOS327678 JYM327678:JYO327678 KII327678:KIK327678 KSE327678:KSG327678 LCA327678:LCC327678 LLW327678:LLY327678 LVS327678:LVU327678 MFO327678:MFQ327678 MPK327678:MPM327678 MZG327678:MZI327678 NJC327678:NJE327678 NSY327678:NTA327678 OCU327678:OCW327678 OMQ327678:OMS327678 OWM327678:OWO327678 PGI327678:PGK327678 PQE327678:PQG327678 QAA327678:QAC327678 QJW327678:QJY327678 QTS327678:QTU327678 RDO327678:RDQ327678 RNK327678:RNM327678 RXG327678:RXI327678 SHC327678:SHE327678 SQY327678:SRA327678 TAU327678:TAW327678 TKQ327678:TKS327678 TUM327678:TUO327678 UEI327678:UEK327678 UOE327678:UOG327678 UYA327678:UYC327678 VHW327678:VHY327678 VRS327678:VRU327678 WBO327678:WBQ327678 WLK327678:WLM327678 WVG327678:WVI327678 C393214:D393214 IU393214:IW393214 SQ393214:SS393214 ACM393214:ACO393214 AMI393214:AMK393214 AWE393214:AWG393214 BGA393214:BGC393214 BPW393214:BPY393214 BZS393214:BZU393214 CJO393214:CJQ393214 CTK393214:CTM393214 DDG393214:DDI393214 DNC393214:DNE393214 DWY393214:DXA393214 EGU393214:EGW393214 EQQ393214:EQS393214 FAM393214:FAO393214 FKI393214:FKK393214 FUE393214:FUG393214 GEA393214:GEC393214 GNW393214:GNY393214 GXS393214:GXU393214 HHO393214:HHQ393214 HRK393214:HRM393214 IBG393214:IBI393214 ILC393214:ILE393214 IUY393214:IVA393214 JEU393214:JEW393214 JOQ393214:JOS393214 JYM393214:JYO393214 KII393214:KIK393214 KSE393214:KSG393214 LCA393214:LCC393214 LLW393214:LLY393214 LVS393214:LVU393214 MFO393214:MFQ393214 MPK393214:MPM393214 MZG393214:MZI393214 NJC393214:NJE393214 NSY393214:NTA393214 OCU393214:OCW393214 OMQ393214:OMS393214 OWM393214:OWO393214 PGI393214:PGK393214 PQE393214:PQG393214 QAA393214:QAC393214 QJW393214:QJY393214 QTS393214:QTU393214 RDO393214:RDQ393214 RNK393214:RNM393214 RXG393214:RXI393214 SHC393214:SHE393214 SQY393214:SRA393214 TAU393214:TAW393214 TKQ393214:TKS393214 TUM393214:TUO393214 UEI393214:UEK393214 UOE393214:UOG393214 UYA393214:UYC393214 VHW393214:VHY393214 VRS393214:VRU393214 WBO393214:WBQ393214 WLK393214:WLM393214 WVG393214:WVI393214 C458750:D458750 IU458750:IW458750 SQ458750:SS458750 ACM458750:ACO458750 AMI458750:AMK458750 AWE458750:AWG458750 BGA458750:BGC458750 BPW458750:BPY458750 BZS458750:BZU458750 CJO458750:CJQ458750 CTK458750:CTM458750 DDG458750:DDI458750 DNC458750:DNE458750 DWY458750:DXA458750 EGU458750:EGW458750 EQQ458750:EQS458750 FAM458750:FAO458750 FKI458750:FKK458750 FUE458750:FUG458750 GEA458750:GEC458750 GNW458750:GNY458750 GXS458750:GXU458750 HHO458750:HHQ458750 HRK458750:HRM458750 IBG458750:IBI458750 ILC458750:ILE458750 IUY458750:IVA458750 JEU458750:JEW458750 JOQ458750:JOS458750 JYM458750:JYO458750 KII458750:KIK458750 KSE458750:KSG458750 LCA458750:LCC458750 LLW458750:LLY458750 LVS458750:LVU458750 MFO458750:MFQ458750 MPK458750:MPM458750 MZG458750:MZI458750 NJC458750:NJE458750 NSY458750:NTA458750 OCU458750:OCW458750 OMQ458750:OMS458750 OWM458750:OWO458750 PGI458750:PGK458750 PQE458750:PQG458750 QAA458750:QAC458750 QJW458750:QJY458750 QTS458750:QTU458750 RDO458750:RDQ458750 RNK458750:RNM458750 RXG458750:RXI458750 SHC458750:SHE458750 SQY458750:SRA458750 TAU458750:TAW458750 TKQ458750:TKS458750 TUM458750:TUO458750 UEI458750:UEK458750 UOE458750:UOG458750 UYA458750:UYC458750 VHW458750:VHY458750 VRS458750:VRU458750 WBO458750:WBQ458750 WLK458750:WLM458750 WVG458750:WVI458750 C524286:D524286 IU524286:IW524286 SQ524286:SS524286 ACM524286:ACO524286 AMI524286:AMK524286 AWE524286:AWG524286 BGA524286:BGC524286 BPW524286:BPY524286 BZS524286:BZU524286 CJO524286:CJQ524286 CTK524286:CTM524286 DDG524286:DDI524286 DNC524286:DNE524286 DWY524286:DXA524286 EGU524286:EGW524286 EQQ524286:EQS524286 FAM524286:FAO524286 FKI524286:FKK524286 FUE524286:FUG524286 GEA524286:GEC524286 GNW524286:GNY524286 GXS524286:GXU524286 HHO524286:HHQ524286 HRK524286:HRM524286 IBG524286:IBI524286 ILC524286:ILE524286 IUY524286:IVA524286 JEU524286:JEW524286 JOQ524286:JOS524286 JYM524286:JYO524286 KII524286:KIK524286 KSE524286:KSG524286 LCA524286:LCC524286 LLW524286:LLY524286 LVS524286:LVU524286 MFO524286:MFQ524286 MPK524286:MPM524286 MZG524286:MZI524286 NJC524286:NJE524286 NSY524286:NTA524286 OCU524286:OCW524286 OMQ524286:OMS524286 OWM524286:OWO524286 PGI524286:PGK524286 PQE524286:PQG524286 QAA524286:QAC524286 QJW524286:QJY524286 QTS524286:QTU524286 RDO524286:RDQ524286 RNK524286:RNM524286 RXG524286:RXI524286 SHC524286:SHE524286 SQY524286:SRA524286 TAU524286:TAW524286 TKQ524286:TKS524286 TUM524286:TUO524286 UEI524286:UEK524286 UOE524286:UOG524286 UYA524286:UYC524286 VHW524286:VHY524286 VRS524286:VRU524286 WBO524286:WBQ524286 WLK524286:WLM524286 WVG524286:WVI524286 C589822:D589822 IU589822:IW589822 SQ589822:SS589822 ACM589822:ACO589822 AMI589822:AMK589822 AWE589822:AWG589822 BGA589822:BGC589822 BPW589822:BPY589822 BZS589822:BZU589822 CJO589822:CJQ589822 CTK589822:CTM589822 DDG589822:DDI589822 DNC589822:DNE589822 DWY589822:DXA589822 EGU589822:EGW589822 EQQ589822:EQS589822 FAM589822:FAO589822 FKI589822:FKK589822 FUE589822:FUG589822 GEA589822:GEC589822 GNW589822:GNY589822 GXS589822:GXU589822 HHO589822:HHQ589822 HRK589822:HRM589822 IBG589822:IBI589822 ILC589822:ILE589822 IUY589822:IVA589822 JEU589822:JEW589822 JOQ589822:JOS589822 JYM589822:JYO589822 KII589822:KIK589822 KSE589822:KSG589822 LCA589822:LCC589822 LLW589822:LLY589822 LVS589822:LVU589822 MFO589822:MFQ589822 MPK589822:MPM589822 MZG589822:MZI589822 NJC589822:NJE589822 NSY589822:NTA589822 OCU589822:OCW589822 OMQ589822:OMS589822 OWM589822:OWO589822 PGI589822:PGK589822 PQE589822:PQG589822 QAA589822:QAC589822 QJW589822:QJY589822 QTS589822:QTU589822 RDO589822:RDQ589822 RNK589822:RNM589822 RXG589822:RXI589822 SHC589822:SHE589822 SQY589822:SRA589822 TAU589822:TAW589822 TKQ589822:TKS589822 TUM589822:TUO589822 UEI589822:UEK589822 UOE589822:UOG589822 UYA589822:UYC589822 VHW589822:VHY589822 VRS589822:VRU589822 WBO589822:WBQ589822 WLK589822:WLM589822 WVG589822:WVI589822 C655358:D655358 IU655358:IW655358 SQ655358:SS655358 ACM655358:ACO655358 AMI655358:AMK655358 AWE655358:AWG655358 BGA655358:BGC655358 BPW655358:BPY655358 BZS655358:BZU655358 CJO655358:CJQ655358 CTK655358:CTM655358 DDG655358:DDI655358 DNC655358:DNE655358 DWY655358:DXA655358 EGU655358:EGW655358 EQQ655358:EQS655358 FAM655358:FAO655358 FKI655358:FKK655358 FUE655358:FUG655358 GEA655358:GEC655358 GNW655358:GNY655358 GXS655358:GXU655358 HHO655358:HHQ655358 HRK655358:HRM655358 IBG655358:IBI655358 ILC655358:ILE655358 IUY655358:IVA655358 JEU655358:JEW655358 JOQ655358:JOS655358 JYM655358:JYO655358 KII655358:KIK655358 KSE655358:KSG655358 LCA655358:LCC655358 LLW655358:LLY655358 LVS655358:LVU655358 MFO655358:MFQ655358 MPK655358:MPM655358 MZG655358:MZI655358 NJC655358:NJE655358 NSY655358:NTA655358 OCU655358:OCW655358 OMQ655358:OMS655358 OWM655358:OWO655358 PGI655358:PGK655358 PQE655358:PQG655358 QAA655358:QAC655358 QJW655358:QJY655358 QTS655358:QTU655358 RDO655358:RDQ655358 RNK655358:RNM655358 RXG655358:RXI655358 SHC655358:SHE655358 SQY655358:SRA655358 TAU655358:TAW655358 TKQ655358:TKS655358 TUM655358:TUO655358 UEI655358:UEK655358 UOE655358:UOG655358 UYA655358:UYC655358 VHW655358:VHY655358 VRS655358:VRU655358 WBO655358:WBQ655358 WLK655358:WLM655358 WVG655358:WVI655358 C720894:D720894 IU720894:IW720894 SQ720894:SS720894 ACM720894:ACO720894 AMI720894:AMK720894 AWE720894:AWG720894 BGA720894:BGC720894 BPW720894:BPY720894 BZS720894:BZU720894 CJO720894:CJQ720894 CTK720894:CTM720894 DDG720894:DDI720894 DNC720894:DNE720894 DWY720894:DXA720894 EGU720894:EGW720894 EQQ720894:EQS720894 FAM720894:FAO720894 FKI720894:FKK720894 FUE720894:FUG720894 GEA720894:GEC720894 GNW720894:GNY720894 GXS720894:GXU720894 HHO720894:HHQ720894 HRK720894:HRM720894 IBG720894:IBI720894 ILC720894:ILE720894 IUY720894:IVA720894 JEU720894:JEW720894 JOQ720894:JOS720894 JYM720894:JYO720894 KII720894:KIK720894 KSE720894:KSG720894 LCA720894:LCC720894 LLW720894:LLY720894 LVS720894:LVU720894 MFO720894:MFQ720894 MPK720894:MPM720894 MZG720894:MZI720894 NJC720894:NJE720894 NSY720894:NTA720894 OCU720894:OCW720894 OMQ720894:OMS720894 OWM720894:OWO720894 PGI720894:PGK720894 PQE720894:PQG720894 QAA720894:QAC720894 QJW720894:QJY720894 QTS720894:QTU720894 RDO720894:RDQ720894 RNK720894:RNM720894 RXG720894:RXI720894 SHC720894:SHE720894 SQY720894:SRA720894 TAU720894:TAW720894 TKQ720894:TKS720894 TUM720894:TUO720894 UEI720894:UEK720894 UOE720894:UOG720894 UYA720894:UYC720894 VHW720894:VHY720894 VRS720894:VRU720894 WBO720894:WBQ720894 WLK720894:WLM720894 WVG720894:WVI720894 C786430:D786430 IU786430:IW786430 SQ786430:SS786430 ACM786430:ACO786430 AMI786430:AMK786430 AWE786430:AWG786430 BGA786430:BGC786430 BPW786430:BPY786430 BZS786430:BZU786430 CJO786430:CJQ786430 CTK786430:CTM786430 DDG786430:DDI786430 DNC786430:DNE786430 DWY786430:DXA786430 EGU786430:EGW786430 EQQ786430:EQS786430 FAM786430:FAO786430 FKI786430:FKK786430 FUE786430:FUG786430 GEA786430:GEC786430 GNW786430:GNY786430 GXS786430:GXU786430 HHO786430:HHQ786430 HRK786430:HRM786430 IBG786430:IBI786430 ILC786430:ILE786430 IUY786430:IVA786430 JEU786430:JEW786430 JOQ786430:JOS786430 JYM786430:JYO786430 KII786430:KIK786430 KSE786430:KSG786430 LCA786430:LCC786430 LLW786430:LLY786430 LVS786430:LVU786430 MFO786430:MFQ786430 MPK786430:MPM786430 MZG786430:MZI786430 NJC786430:NJE786430 NSY786430:NTA786430 OCU786430:OCW786430 OMQ786430:OMS786430 OWM786430:OWO786430 PGI786430:PGK786430 PQE786430:PQG786430 QAA786430:QAC786430 QJW786430:QJY786430 QTS786430:QTU786430 RDO786430:RDQ786430 RNK786430:RNM786430 RXG786430:RXI786430 SHC786430:SHE786430 SQY786430:SRA786430 TAU786430:TAW786430 TKQ786430:TKS786430 TUM786430:TUO786430 UEI786430:UEK786430 UOE786430:UOG786430 UYA786430:UYC786430 VHW786430:VHY786430 VRS786430:VRU786430 WBO786430:WBQ786430 WLK786430:WLM786430 WVG786430:WVI786430 C851966:D851966 IU851966:IW851966 SQ851966:SS851966 ACM851966:ACO851966 AMI851966:AMK851966 AWE851966:AWG851966 BGA851966:BGC851966 BPW851966:BPY851966 BZS851966:BZU851966 CJO851966:CJQ851966 CTK851966:CTM851966 DDG851966:DDI851966 DNC851966:DNE851966 DWY851966:DXA851966 EGU851966:EGW851966 EQQ851966:EQS851966 FAM851966:FAO851966 FKI851966:FKK851966 FUE851966:FUG851966 GEA851966:GEC851966 GNW851966:GNY851966 GXS851966:GXU851966 HHO851966:HHQ851966 HRK851966:HRM851966 IBG851966:IBI851966 ILC851966:ILE851966 IUY851966:IVA851966 JEU851966:JEW851966 JOQ851966:JOS851966 JYM851966:JYO851966 KII851966:KIK851966 KSE851966:KSG851966 LCA851966:LCC851966 LLW851966:LLY851966 LVS851966:LVU851966 MFO851966:MFQ851966 MPK851966:MPM851966 MZG851966:MZI851966 NJC851966:NJE851966 NSY851966:NTA851966 OCU851966:OCW851966 OMQ851966:OMS851966 OWM851966:OWO851966 PGI851966:PGK851966 PQE851966:PQG851966 QAA851966:QAC851966 QJW851966:QJY851966 QTS851966:QTU851966 RDO851966:RDQ851966 RNK851966:RNM851966 RXG851966:RXI851966 SHC851966:SHE851966 SQY851966:SRA851966 TAU851966:TAW851966 TKQ851966:TKS851966 TUM851966:TUO851966 UEI851966:UEK851966 UOE851966:UOG851966 UYA851966:UYC851966 VHW851966:VHY851966 VRS851966:VRU851966 WBO851966:WBQ851966 WLK851966:WLM851966 WVG851966:WVI851966 C917502:D917502 IU917502:IW917502 SQ917502:SS917502 ACM917502:ACO917502 AMI917502:AMK917502 AWE917502:AWG917502 BGA917502:BGC917502 BPW917502:BPY917502 BZS917502:BZU917502 CJO917502:CJQ917502 CTK917502:CTM917502 DDG917502:DDI917502 DNC917502:DNE917502 DWY917502:DXA917502 EGU917502:EGW917502 EQQ917502:EQS917502 FAM917502:FAO917502 FKI917502:FKK917502 FUE917502:FUG917502 GEA917502:GEC917502 GNW917502:GNY917502 GXS917502:GXU917502 HHO917502:HHQ917502 HRK917502:HRM917502 IBG917502:IBI917502 ILC917502:ILE917502 IUY917502:IVA917502 JEU917502:JEW917502 JOQ917502:JOS917502 JYM917502:JYO917502 KII917502:KIK917502 KSE917502:KSG917502 LCA917502:LCC917502 LLW917502:LLY917502 LVS917502:LVU917502 MFO917502:MFQ917502 MPK917502:MPM917502 MZG917502:MZI917502 NJC917502:NJE917502 NSY917502:NTA917502 OCU917502:OCW917502 OMQ917502:OMS917502 OWM917502:OWO917502 PGI917502:PGK917502 PQE917502:PQG917502 QAA917502:QAC917502 QJW917502:QJY917502 QTS917502:QTU917502 RDO917502:RDQ917502 RNK917502:RNM917502 RXG917502:RXI917502 SHC917502:SHE917502 SQY917502:SRA917502 TAU917502:TAW917502 TKQ917502:TKS917502 TUM917502:TUO917502 UEI917502:UEK917502 UOE917502:UOG917502 UYA917502:UYC917502 VHW917502:VHY917502 VRS917502:VRU917502 WBO917502:WBQ917502 WLK917502:WLM917502 WVG917502:WVI917502 C983038:D983038 IU983038:IW983038 SQ983038:SS983038 ACM983038:ACO983038 AMI983038:AMK983038 AWE983038:AWG983038 BGA983038:BGC983038 BPW983038:BPY983038 BZS983038:BZU983038 CJO983038:CJQ983038 CTK983038:CTM983038 DDG983038:DDI983038 DNC983038:DNE983038 DWY983038:DXA983038 EGU983038:EGW983038 EQQ983038:EQS983038 FAM983038:FAO983038 FKI983038:FKK983038 FUE983038:FUG983038 GEA983038:GEC983038 GNW983038:GNY983038 GXS983038:GXU983038 HHO983038:HHQ983038 HRK983038:HRM983038 IBG983038:IBI983038 ILC983038:ILE983038 IUY983038:IVA983038 JEU983038:JEW983038 JOQ983038:JOS983038 JYM983038:JYO983038 KII983038:KIK983038 KSE983038:KSG983038 LCA983038:LCC983038 LLW983038:LLY983038 LVS983038:LVU983038 MFO983038:MFQ983038 MPK983038:MPM983038 MZG983038:MZI983038 NJC983038:NJE983038 NSY983038:NTA983038 OCU983038:OCW983038 OMQ983038:OMS983038 OWM983038:OWO983038 PGI983038:PGK983038 PQE983038:PQG983038 QAA983038:QAC983038 QJW983038:QJY983038 QTS983038:QTU983038 RDO983038:RDQ983038 RNK983038:RNM983038 RXG983038:RXI983038 SHC983038:SHE983038 SQY983038:SRA983038 TAU983038:TAW983038 TKQ983038:TKS983038 TUM983038:TUO983038 UEI983038:UEK983038 UOE983038:UOG983038 UYA983038:UYC983038 VHW983038:VHY983038 VRS983038:VRU983038 WBO983038:WBQ983038 WLK983038:WLM983038 WVG983038:WVI983038 C65586:D65586 IU65586:IW65586 SQ65586:SS65586 ACM65586:ACO65586 AMI65586:AMK65586 AWE65586:AWG65586 BGA65586:BGC65586 BPW65586:BPY65586 BZS65586:BZU65586 CJO65586:CJQ65586 CTK65586:CTM65586 DDG65586:DDI65586 DNC65586:DNE65586 DWY65586:DXA65586 EGU65586:EGW65586 EQQ65586:EQS65586 FAM65586:FAO65586 FKI65586:FKK65586 FUE65586:FUG65586 GEA65586:GEC65586 GNW65586:GNY65586 GXS65586:GXU65586 HHO65586:HHQ65586 HRK65586:HRM65586 IBG65586:IBI65586 ILC65586:ILE65586 IUY65586:IVA65586 JEU65586:JEW65586 JOQ65586:JOS65586 JYM65586:JYO65586 KII65586:KIK65586 KSE65586:KSG65586 LCA65586:LCC65586 LLW65586:LLY65586 LVS65586:LVU65586 MFO65586:MFQ65586 MPK65586:MPM65586 MZG65586:MZI65586 NJC65586:NJE65586 NSY65586:NTA65586 OCU65586:OCW65586 OMQ65586:OMS65586 OWM65586:OWO65586 PGI65586:PGK65586 PQE65586:PQG65586 QAA65586:QAC65586 QJW65586:QJY65586 QTS65586:QTU65586 RDO65586:RDQ65586 RNK65586:RNM65586 RXG65586:RXI65586 SHC65586:SHE65586 SQY65586:SRA65586 TAU65586:TAW65586 TKQ65586:TKS65586 TUM65586:TUO65586 UEI65586:UEK65586 UOE65586:UOG65586 UYA65586:UYC65586 VHW65586:VHY65586 VRS65586:VRU65586 WBO65586:WBQ65586 WLK65586:WLM65586 WVG65586:WVI65586 C131122:D131122 IU131122:IW131122 SQ131122:SS131122 ACM131122:ACO131122 AMI131122:AMK131122 AWE131122:AWG131122 BGA131122:BGC131122 BPW131122:BPY131122 BZS131122:BZU131122 CJO131122:CJQ131122 CTK131122:CTM131122 DDG131122:DDI131122 DNC131122:DNE131122 DWY131122:DXA131122 EGU131122:EGW131122 EQQ131122:EQS131122 FAM131122:FAO131122 FKI131122:FKK131122 FUE131122:FUG131122 GEA131122:GEC131122 GNW131122:GNY131122 GXS131122:GXU131122 HHO131122:HHQ131122 HRK131122:HRM131122 IBG131122:IBI131122 ILC131122:ILE131122 IUY131122:IVA131122 JEU131122:JEW131122 JOQ131122:JOS131122 JYM131122:JYO131122 KII131122:KIK131122 KSE131122:KSG131122 LCA131122:LCC131122 LLW131122:LLY131122 LVS131122:LVU131122 MFO131122:MFQ131122 MPK131122:MPM131122 MZG131122:MZI131122 NJC131122:NJE131122 NSY131122:NTA131122 OCU131122:OCW131122 OMQ131122:OMS131122 OWM131122:OWO131122 PGI131122:PGK131122 PQE131122:PQG131122 QAA131122:QAC131122 QJW131122:QJY131122 QTS131122:QTU131122 RDO131122:RDQ131122 RNK131122:RNM131122 RXG131122:RXI131122 SHC131122:SHE131122 SQY131122:SRA131122 TAU131122:TAW131122 TKQ131122:TKS131122 TUM131122:TUO131122 UEI131122:UEK131122 UOE131122:UOG131122 UYA131122:UYC131122 VHW131122:VHY131122 VRS131122:VRU131122 WBO131122:WBQ131122 WLK131122:WLM131122 WVG131122:WVI131122 C196658:D196658 IU196658:IW196658 SQ196658:SS196658 ACM196658:ACO196658 AMI196658:AMK196658 AWE196658:AWG196658 BGA196658:BGC196658 BPW196658:BPY196658 BZS196658:BZU196658 CJO196658:CJQ196658 CTK196658:CTM196658 DDG196658:DDI196658 DNC196658:DNE196658 DWY196658:DXA196658 EGU196658:EGW196658 EQQ196658:EQS196658 FAM196658:FAO196658 FKI196658:FKK196658 FUE196658:FUG196658 GEA196658:GEC196658 GNW196658:GNY196658 GXS196658:GXU196658 HHO196658:HHQ196658 HRK196658:HRM196658 IBG196658:IBI196658 ILC196658:ILE196658 IUY196658:IVA196658 JEU196658:JEW196658 JOQ196658:JOS196658 JYM196658:JYO196658 KII196658:KIK196658 KSE196658:KSG196658 LCA196658:LCC196658 LLW196658:LLY196658 LVS196658:LVU196658 MFO196658:MFQ196658 MPK196658:MPM196658 MZG196658:MZI196658 NJC196658:NJE196658 NSY196658:NTA196658 OCU196658:OCW196658 OMQ196658:OMS196658 OWM196658:OWO196658 PGI196658:PGK196658 PQE196658:PQG196658 QAA196658:QAC196658 QJW196658:QJY196658 QTS196658:QTU196658 RDO196658:RDQ196658 RNK196658:RNM196658 RXG196658:RXI196658 SHC196658:SHE196658 SQY196658:SRA196658 TAU196658:TAW196658 TKQ196658:TKS196658 TUM196658:TUO196658 UEI196658:UEK196658 UOE196658:UOG196658 UYA196658:UYC196658 VHW196658:VHY196658 VRS196658:VRU196658 WBO196658:WBQ196658 WLK196658:WLM196658 WVG196658:WVI196658 C262194:D262194 IU262194:IW262194 SQ262194:SS262194 ACM262194:ACO262194 AMI262194:AMK262194 AWE262194:AWG262194 BGA262194:BGC262194 BPW262194:BPY262194 BZS262194:BZU262194 CJO262194:CJQ262194 CTK262194:CTM262194 DDG262194:DDI262194 DNC262194:DNE262194 DWY262194:DXA262194 EGU262194:EGW262194 EQQ262194:EQS262194 FAM262194:FAO262194 FKI262194:FKK262194 FUE262194:FUG262194 GEA262194:GEC262194 GNW262194:GNY262194 GXS262194:GXU262194 HHO262194:HHQ262194 HRK262194:HRM262194 IBG262194:IBI262194 ILC262194:ILE262194 IUY262194:IVA262194 JEU262194:JEW262194 JOQ262194:JOS262194 JYM262194:JYO262194 KII262194:KIK262194 KSE262194:KSG262194 LCA262194:LCC262194 LLW262194:LLY262194 LVS262194:LVU262194 MFO262194:MFQ262194 MPK262194:MPM262194 MZG262194:MZI262194 NJC262194:NJE262194 NSY262194:NTA262194 OCU262194:OCW262194 OMQ262194:OMS262194 OWM262194:OWO262194 PGI262194:PGK262194 PQE262194:PQG262194 QAA262194:QAC262194 QJW262194:QJY262194 QTS262194:QTU262194 RDO262194:RDQ262194 RNK262194:RNM262194 RXG262194:RXI262194 SHC262194:SHE262194 SQY262194:SRA262194 TAU262194:TAW262194 TKQ262194:TKS262194 TUM262194:TUO262194 UEI262194:UEK262194 UOE262194:UOG262194 UYA262194:UYC262194 VHW262194:VHY262194 VRS262194:VRU262194 WBO262194:WBQ262194 WLK262194:WLM262194 WVG262194:WVI262194 C327730:D327730 IU327730:IW327730 SQ327730:SS327730 ACM327730:ACO327730 AMI327730:AMK327730 AWE327730:AWG327730 BGA327730:BGC327730 BPW327730:BPY327730 BZS327730:BZU327730 CJO327730:CJQ327730 CTK327730:CTM327730 DDG327730:DDI327730 DNC327730:DNE327730 DWY327730:DXA327730 EGU327730:EGW327730 EQQ327730:EQS327730 FAM327730:FAO327730 FKI327730:FKK327730 FUE327730:FUG327730 GEA327730:GEC327730 GNW327730:GNY327730 GXS327730:GXU327730 HHO327730:HHQ327730 HRK327730:HRM327730 IBG327730:IBI327730 ILC327730:ILE327730 IUY327730:IVA327730 JEU327730:JEW327730 JOQ327730:JOS327730 JYM327730:JYO327730 KII327730:KIK327730 KSE327730:KSG327730 LCA327730:LCC327730 LLW327730:LLY327730 LVS327730:LVU327730 MFO327730:MFQ327730 MPK327730:MPM327730 MZG327730:MZI327730 NJC327730:NJE327730 NSY327730:NTA327730 OCU327730:OCW327730 OMQ327730:OMS327730 OWM327730:OWO327730 PGI327730:PGK327730 PQE327730:PQG327730 QAA327730:QAC327730 QJW327730:QJY327730 QTS327730:QTU327730 RDO327730:RDQ327730 RNK327730:RNM327730 RXG327730:RXI327730 SHC327730:SHE327730 SQY327730:SRA327730 TAU327730:TAW327730 TKQ327730:TKS327730 TUM327730:TUO327730 UEI327730:UEK327730 UOE327730:UOG327730 UYA327730:UYC327730 VHW327730:VHY327730 VRS327730:VRU327730 WBO327730:WBQ327730 WLK327730:WLM327730 WVG327730:WVI327730 C393266:D393266 IU393266:IW393266 SQ393266:SS393266 ACM393266:ACO393266 AMI393266:AMK393266 AWE393266:AWG393266 BGA393266:BGC393266 BPW393266:BPY393266 BZS393266:BZU393266 CJO393266:CJQ393266 CTK393266:CTM393266 DDG393266:DDI393266 DNC393266:DNE393266 DWY393266:DXA393266 EGU393266:EGW393266 EQQ393266:EQS393266 FAM393266:FAO393266 FKI393266:FKK393266 FUE393266:FUG393266 GEA393266:GEC393266 GNW393266:GNY393266 GXS393266:GXU393266 HHO393266:HHQ393266 HRK393266:HRM393266 IBG393266:IBI393266 ILC393266:ILE393266 IUY393266:IVA393266 JEU393266:JEW393266 JOQ393266:JOS393266 JYM393266:JYO393266 KII393266:KIK393266 KSE393266:KSG393266 LCA393266:LCC393266 LLW393266:LLY393266 LVS393266:LVU393266 MFO393266:MFQ393266 MPK393266:MPM393266 MZG393266:MZI393266 NJC393266:NJE393266 NSY393266:NTA393266 OCU393266:OCW393266 OMQ393266:OMS393266 OWM393266:OWO393266 PGI393266:PGK393266 PQE393266:PQG393266 QAA393266:QAC393266 QJW393266:QJY393266 QTS393266:QTU393266 RDO393266:RDQ393266 RNK393266:RNM393266 RXG393266:RXI393266 SHC393266:SHE393266 SQY393266:SRA393266 TAU393266:TAW393266 TKQ393266:TKS393266 TUM393266:TUO393266 UEI393266:UEK393266 UOE393266:UOG393266 UYA393266:UYC393266 VHW393266:VHY393266 VRS393266:VRU393266 WBO393266:WBQ393266 WLK393266:WLM393266 WVG393266:WVI393266 C458802:D458802 IU458802:IW458802 SQ458802:SS458802 ACM458802:ACO458802 AMI458802:AMK458802 AWE458802:AWG458802 BGA458802:BGC458802 BPW458802:BPY458802 BZS458802:BZU458802 CJO458802:CJQ458802 CTK458802:CTM458802 DDG458802:DDI458802 DNC458802:DNE458802 DWY458802:DXA458802 EGU458802:EGW458802 EQQ458802:EQS458802 FAM458802:FAO458802 FKI458802:FKK458802 FUE458802:FUG458802 GEA458802:GEC458802 GNW458802:GNY458802 GXS458802:GXU458802 HHO458802:HHQ458802 HRK458802:HRM458802 IBG458802:IBI458802 ILC458802:ILE458802 IUY458802:IVA458802 JEU458802:JEW458802 JOQ458802:JOS458802 JYM458802:JYO458802 KII458802:KIK458802 KSE458802:KSG458802 LCA458802:LCC458802 LLW458802:LLY458802 LVS458802:LVU458802 MFO458802:MFQ458802 MPK458802:MPM458802 MZG458802:MZI458802 NJC458802:NJE458802 NSY458802:NTA458802 OCU458802:OCW458802 OMQ458802:OMS458802 OWM458802:OWO458802 PGI458802:PGK458802 PQE458802:PQG458802 QAA458802:QAC458802 QJW458802:QJY458802 QTS458802:QTU458802 RDO458802:RDQ458802 RNK458802:RNM458802 RXG458802:RXI458802 SHC458802:SHE458802 SQY458802:SRA458802 TAU458802:TAW458802 TKQ458802:TKS458802 TUM458802:TUO458802 UEI458802:UEK458802 UOE458802:UOG458802 UYA458802:UYC458802 VHW458802:VHY458802 VRS458802:VRU458802 WBO458802:WBQ458802 WLK458802:WLM458802 WVG458802:WVI458802 C524338:D524338 IU524338:IW524338 SQ524338:SS524338 ACM524338:ACO524338 AMI524338:AMK524338 AWE524338:AWG524338 BGA524338:BGC524338 BPW524338:BPY524338 BZS524338:BZU524338 CJO524338:CJQ524338 CTK524338:CTM524338 DDG524338:DDI524338 DNC524338:DNE524338 DWY524338:DXA524338 EGU524338:EGW524338 EQQ524338:EQS524338 FAM524338:FAO524338 FKI524338:FKK524338 FUE524338:FUG524338 GEA524338:GEC524338 GNW524338:GNY524338 GXS524338:GXU524338 HHO524338:HHQ524338 HRK524338:HRM524338 IBG524338:IBI524338 ILC524338:ILE524338 IUY524338:IVA524338 JEU524338:JEW524338 JOQ524338:JOS524338 JYM524338:JYO524338 KII524338:KIK524338 KSE524338:KSG524338 LCA524338:LCC524338 LLW524338:LLY524338 LVS524338:LVU524338 MFO524338:MFQ524338 MPK524338:MPM524338 MZG524338:MZI524338 NJC524338:NJE524338 NSY524338:NTA524338 OCU524338:OCW524338 OMQ524338:OMS524338 OWM524338:OWO524338 PGI524338:PGK524338 PQE524338:PQG524338 QAA524338:QAC524338 QJW524338:QJY524338 QTS524338:QTU524338 RDO524338:RDQ524338 RNK524338:RNM524338 RXG524338:RXI524338 SHC524338:SHE524338 SQY524338:SRA524338 TAU524338:TAW524338 TKQ524338:TKS524338 TUM524338:TUO524338 UEI524338:UEK524338 UOE524338:UOG524338 UYA524338:UYC524338 VHW524338:VHY524338 VRS524338:VRU524338 WBO524338:WBQ524338 WLK524338:WLM524338 WVG524338:WVI524338 C589874:D589874 IU589874:IW589874 SQ589874:SS589874 ACM589874:ACO589874 AMI589874:AMK589874 AWE589874:AWG589874 BGA589874:BGC589874 BPW589874:BPY589874 BZS589874:BZU589874 CJO589874:CJQ589874 CTK589874:CTM589874 DDG589874:DDI589874 DNC589874:DNE589874 DWY589874:DXA589874 EGU589874:EGW589874 EQQ589874:EQS589874 FAM589874:FAO589874 FKI589874:FKK589874 FUE589874:FUG589874 GEA589874:GEC589874 GNW589874:GNY589874 GXS589874:GXU589874 HHO589874:HHQ589874 HRK589874:HRM589874 IBG589874:IBI589874 ILC589874:ILE589874 IUY589874:IVA589874 JEU589874:JEW589874 JOQ589874:JOS589874 JYM589874:JYO589874 KII589874:KIK589874 KSE589874:KSG589874 LCA589874:LCC589874 LLW589874:LLY589874 LVS589874:LVU589874 MFO589874:MFQ589874 MPK589874:MPM589874 MZG589874:MZI589874 NJC589874:NJE589874 NSY589874:NTA589874 OCU589874:OCW589874 OMQ589874:OMS589874 OWM589874:OWO589874 PGI589874:PGK589874 PQE589874:PQG589874 QAA589874:QAC589874 QJW589874:QJY589874 QTS589874:QTU589874 RDO589874:RDQ589874 RNK589874:RNM589874 RXG589874:RXI589874 SHC589874:SHE589874 SQY589874:SRA589874 TAU589874:TAW589874 TKQ589874:TKS589874 TUM589874:TUO589874 UEI589874:UEK589874 UOE589874:UOG589874 UYA589874:UYC589874 VHW589874:VHY589874 VRS589874:VRU589874 WBO589874:WBQ589874 WLK589874:WLM589874 WVG589874:WVI589874 C655410:D655410 IU655410:IW655410 SQ655410:SS655410 ACM655410:ACO655410 AMI655410:AMK655410 AWE655410:AWG655410 BGA655410:BGC655410 BPW655410:BPY655410 BZS655410:BZU655410 CJO655410:CJQ655410 CTK655410:CTM655410 DDG655410:DDI655410 DNC655410:DNE655410 DWY655410:DXA655410 EGU655410:EGW655410 EQQ655410:EQS655410 FAM655410:FAO655410 FKI655410:FKK655410 FUE655410:FUG655410 GEA655410:GEC655410 GNW655410:GNY655410 GXS655410:GXU655410 HHO655410:HHQ655410 HRK655410:HRM655410 IBG655410:IBI655410 ILC655410:ILE655410 IUY655410:IVA655410 JEU655410:JEW655410 JOQ655410:JOS655410 JYM655410:JYO655410 KII655410:KIK655410 KSE655410:KSG655410 LCA655410:LCC655410 LLW655410:LLY655410 LVS655410:LVU655410 MFO655410:MFQ655410 MPK655410:MPM655410 MZG655410:MZI655410 NJC655410:NJE655410 NSY655410:NTA655410 OCU655410:OCW655410 OMQ655410:OMS655410 OWM655410:OWO655410 PGI655410:PGK655410 PQE655410:PQG655410 QAA655410:QAC655410 QJW655410:QJY655410 QTS655410:QTU655410 RDO655410:RDQ655410 RNK655410:RNM655410 RXG655410:RXI655410 SHC655410:SHE655410 SQY655410:SRA655410 TAU655410:TAW655410 TKQ655410:TKS655410 TUM655410:TUO655410 UEI655410:UEK655410 UOE655410:UOG655410 UYA655410:UYC655410 VHW655410:VHY655410 VRS655410:VRU655410 WBO655410:WBQ655410 WLK655410:WLM655410 WVG655410:WVI655410 C720946:D720946 IU720946:IW720946 SQ720946:SS720946 ACM720946:ACO720946 AMI720946:AMK720946 AWE720946:AWG720946 BGA720946:BGC720946 BPW720946:BPY720946 BZS720946:BZU720946 CJO720946:CJQ720946 CTK720946:CTM720946 DDG720946:DDI720946 DNC720946:DNE720946 DWY720946:DXA720946 EGU720946:EGW720946 EQQ720946:EQS720946 FAM720946:FAO720946 FKI720946:FKK720946 FUE720946:FUG720946 GEA720946:GEC720946 GNW720946:GNY720946 GXS720946:GXU720946 HHO720946:HHQ720946 HRK720946:HRM720946 IBG720946:IBI720946 ILC720946:ILE720946 IUY720946:IVA720946 JEU720946:JEW720946 JOQ720946:JOS720946 JYM720946:JYO720946 KII720946:KIK720946 KSE720946:KSG720946 LCA720946:LCC720946 LLW720946:LLY720946 LVS720946:LVU720946 MFO720946:MFQ720946 MPK720946:MPM720946 MZG720946:MZI720946 NJC720946:NJE720946 NSY720946:NTA720946 OCU720946:OCW720946 OMQ720946:OMS720946 OWM720946:OWO720946 PGI720946:PGK720946 PQE720946:PQG720946 QAA720946:QAC720946 QJW720946:QJY720946 QTS720946:QTU720946 RDO720946:RDQ720946 RNK720946:RNM720946 RXG720946:RXI720946 SHC720946:SHE720946 SQY720946:SRA720946 TAU720946:TAW720946 TKQ720946:TKS720946 TUM720946:TUO720946 UEI720946:UEK720946 UOE720946:UOG720946 UYA720946:UYC720946 VHW720946:VHY720946 VRS720946:VRU720946 WBO720946:WBQ720946 WLK720946:WLM720946 WVG720946:WVI720946 C786482:D786482 IU786482:IW786482 SQ786482:SS786482 ACM786482:ACO786482 AMI786482:AMK786482 AWE786482:AWG786482 BGA786482:BGC786482 BPW786482:BPY786482 BZS786482:BZU786482 CJO786482:CJQ786482 CTK786482:CTM786482 DDG786482:DDI786482 DNC786482:DNE786482 DWY786482:DXA786482 EGU786482:EGW786482 EQQ786482:EQS786482 FAM786482:FAO786482 FKI786482:FKK786482 FUE786482:FUG786482 GEA786482:GEC786482 GNW786482:GNY786482 GXS786482:GXU786482 HHO786482:HHQ786482 HRK786482:HRM786482 IBG786482:IBI786482 ILC786482:ILE786482 IUY786482:IVA786482 JEU786482:JEW786482 JOQ786482:JOS786482 JYM786482:JYO786482 KII786482:KIK786482 KSE786482:KSG786482 LCA786482:LCC786482 LLW786482:LLY786482 LVS786482:LVU786482 MFO786482:MFQ786482 MPK786482:MPM786482 MZG786482:MZI786482 NJC786482:NJE786482 NSY786482:NTA786482 OCU786482:OCW786482 OMQ786482:OMS786482 OWM786482:OWO786482 PGI786482:PGK786482 PQE786482:PQG786482 QAA786482:QAC786482 QJW786482:QJY786482 QTS786482:QTU786482 RDO786482:RDQ786482 RNK786482:RNM786482 RXG786482:RXI786482 SHC786482:SHE786482 SQY786482:SRA786482 TAU786482:TAW786482 TKQ786482:TKS786482 TUM786482:TUO786482 UEI786482:UEK786482 UOE786482:UOG786482 UYA786482:UYC786482 VHW786482:VHY786482 VRS786482:VRU786482 WBO786482:WBQ786482 WLK786482:WLM786482 WVG786482:WVI786482 C852018:D852018 IU852018:IW852018 SQ852018:SS852018 ACM852018:ACO852018 AMI852018:AMK852018 AWE852018:AWG852018 BGA852018:BGC852018 BPW852018:BPY852018 BZS852018:BZU852018 CJO852018:CJQ852018 CTK852018:CTM852018 DDG852018:DDI852018 DNC852018:DNE852018 DWY852018:DXA852018 EGU852018:EGW852018 EQQ852018:EQS852018 FAM852018:FAO852018 FKI852018:FKK852018 FUE852018:FUG852018 GEA852018:GEC852018 GNW852018:GNY852018 GXS852018:GXU852018 HHO852018:HHQ852018 HRK852018:HRM852018 IBG852018:IBI852018 ILC852018:ILE852018 IUY852018:IVA852018 JEU852018:JEW852018 JOQ852018:JOS852018 JYM852018:JYO852018 KII852018:KIK852018 KSE852018:KSG852018 LCA852018:LCC852018 LLW852018:LLY852018 LVS852018:LVU852018 MFO852018:MFQ852018 MPK852018:MPM852018 MZG852018:MZI852018 NJC852018:NJE852018 NSY852018:NTA852018 OCU852018:OCW852018 OMQ852018:OMS852018 OWM852018:OWO852018 PGI852018:PGK852018 PQE852018:PQG852018 QAA852018:QAC852018 QJW852018:QJY852018 QTS852018:QTU852018 RDO852018:RDQ852018 RNK852018:RNM852018 RXG852018:RXI852018 SHC852018:SHE852018 SQY852018:SRA852018 TAU852018:TAW852018 TKQ852018:TKS852018 TUM852018:TUO852018 UEI852018:UEK852018 UOE852018:UOG852018 UYA852018:UYC852018 VHW852018:VHY852018 VRS852018:VRU852018 WBO852018:WBQ852018 WLK852018:WLM852018 WVG852018:WVI852018 C917554:D917554 IU917554:IW917554 SQ917554:SS917554 ACM917554:ACO917554 AMI917554:AMK917554 AWE917554:AWG917554 BGA917554:BGC917554 BPW917554:BPY917554 BZS917554:BZU917554 CJO917554:CJQ917554 CTK917554:CTM917554 DDG917554:DDI917554 DNC917554:DNE917554 DWY917554:DXA917554 EGU917554:EGW917554 EQQ917554:EQS917554 FAM917554:FAO917554 FKI917554:FKK917554 FUE917554:FUG917554 GEA917554:GEC917554 GNW917554:GNY917554 GXS917554:GXU917554 HHO917554:HHQ917554 HRK917554:HRM917554 IBG917554:IBI917554 ILC917554:ILE917554 IUY917554:IVA917554 JEU917554:JEW917554 JOQ917554:JOS917554 JYM917554:JYO917554 KII917554:KIK917554 KSE917554:KSG917554 LCA917554:LCC917554 LLW917554:LLY917554 LVS917554:LVU917554 MFO917554:MFQ917554 MPK917554:MPM917554 MZG917554:MZI917554 NJC917554:NJE917554 NSY917554:NTA917554 OCU917554:OCW917554 OMQ917554:OMS917554 OWM917554:OWO917554 PGI917554:PGK917554 PQE917554:PQG917554 QAA917554:QAC917554 QJW917554:QJY917554 QTS917554:QTU917554 RDO917554:RDQ917554 RNK917554:RNM917554 RXG917554:RXI917554 SHC917554:SHE917554 SQY917554:SRA917554 TAU917554:TAW917554 TKQ917554:TKS917554 TUM917554:TUO917554 UEI917554:UEK917554 UOE917554:UOG917554 UYA917554:UYC917554 VHW917554:VHY917554 VRS917554:VRU917554 WBO917554:WBQ917554 WLK917554:WLM917554 WVG917554:WVI917554 C983090:D983090 IU983090:IW983090 SQ983090:SS983090 ACM983090:ACO983090 AMI983090:AMK983090 AWE983090:AWG983090 BGA983090:BGC983090 BPW983090:BPY983090 BZS983090:BZU983090 CJO983090:CJQ983090 CTK983090:CTM983090 DDG983090:DDI983090 DNC983090:DNE983090 DWY983090:DXA983090 EGU983090:EGW983090 EQQ983090:EQS983090 FAM983090:FAO983090 FKI983090:FKK983090 FUE983090:FUG983090 GEA983090:GEC983090 GNW983090:GNY983090 GXS983090:GXU983090 HHO983090:HHQ983090 HRK983090:HRM983090 IBG983090:IBI983090 ILC983090:ILE983090 IUY983090:IVA983090 JEU983090:JEW983090 JOQ983090:JOS983090 JYM983090:JYO983090 KII983090:KIK983090 KSE983090:KSG983090 LCA983090:LCC983090 LLW983090:LLY983090 LVS983090:LVU983090 MFO983090:MFQ983090 MPK983090:MPM983090 MZG983090:MZI983090 NJC983090:NJE983090 NSY983090:NTA983090 OCU983090:OCW983090 OMQ983090:OMS983090 OWM983090:OWO983090 PGI983090:PGK983090 PQE983090:PQG983090 QAA983090:QAC983090 QJW983090:QJY983090 QTS983090:QTU983090 RDO983090:RDQ983090 RNK983090:RNM983090 RXG983090:RXI983090 SHC983090:SHE983090 SQY983090:SRA983090 TAU983090:TAW983090 TKQ983090:TKS983090 TUM983090:TUO983090 UEI983090:UEK983090 UOE983090:UOG983090 UYA983090:UYC983090 VHW983090:VHY983090 VRS983090:VRU983090 WBO983090:WBQ983090 WLK983090:WLM983090 WVG983090:WVI983090 C65592:D65592 IU65592:IW65592 SQ65592:SS65592 ACM65592:ACO65592 AMI65592:AMK65592 AWE65592:AWG65592 BGA65592:BGC65592 BPW65592:BPY65592 BZS65592:BZU65592 CJO65592:CJQ65592 CTK65592:CTM65592 DDG65592:DDI65592 DNC65592:DNE65592 DWY65592:DXA65592 EGU65592:EGW65592 EQQ65592:EQS65592 FAM65592:FAO65592 FKI65592:FKK65592 FUE65592:FUG65592 GEA65592:GEC65592 GNW65592:GNY65592 GXS65592:GXU65592 HHO65592:HHQ65592 HRK65592:HRM65592 IBG65592:IBI65592 ILC65592:ILE65592 IUY65592:IVA65592 JEU65592:JEW65592 JOQ65592:JOS65592 JYM65592:JYO65592 KII65592:KIK65592 KSE65592:KSG65592 LCA65592:LCC65592 LLW65592:LLY65592 LVS65592:LVU65592 MFO65592:MFQ65592 MPK65592:MPM65592 MZG65592:MZI65592 NJC65592:NJE65592 NSY65592:NTA65592 OCU65592:OCW65592 OMQ65592:OMS65592 OWM65592:OWO65592 PGI65592:PGK65592 PQE65592:PQG65592 QAA65592:QAC65592 QJW65592:QJY65592 QTS65592:QTU65592 RDO65592:RDQ65592 RNK65592:RNM65592 RXG65592:RXI65592 SHC65592:SHE65592 SQY65592:SRA65592 TAU65592:TAW65592 TKQ65592:TKS65592 TUM65592:TUO65592 UEI65592:UEK65592 UOE65592:UOG65592 UYA65592:UYC65592 VHW65592:VHY65592 VRS65592:VRU65592 WBO65592:WBQ65592 WLK65592:WLM65592 WVG65592:WVI65592 C131128:D131128 IU131128:IW131128 SQ131128:SS131128 ACM131128:ACO131128 AMI131128:AMK131128 AWE131128:AWG131128 BGA131128:BGC131128 BPW131128:BPY131128 BZS131128:BZU131128 CJO131128:CJQ131128 CTK131128:CTM131128 DDG131128:DDI131128 DNC131128:DNE131128 DWY131128:DXA131128 EGU131128:EGW131128 EQQ131128:EQS131128 FAM131128:FAO131128 FKI131128:FKK131128 FUE131128:FUG131128 GEA131128:GEC131128 GNW131128:GNY131128 GXS131128:GXU131128 HHO131128:HHQ131128 HRK131128:HRM131128 IBG131128:IBI131128 ILC131128:ILE131128 IUY131128:IVA131128 JEU131128:JEW131128 JOQ131128:JOS131128 JYM131128:JYO131128 KII131128:KIK131128 KSE131128:KSG131128 LCA131128:LCC131128 LLW131128:LLY131128 LVS131128:LVU131128 MFO131128:MFQ131128 MPK131128:MPM131128 MZG131128:MZI131128 NJC131128:NJE131128 NSY131128:NTA131128 OCU131128:OCW131128 OMQ131128:OMS131128 OWM131128:OWO131128 PGI131128:PGK131128 PQE131128:PQG131128 QAA131128:QAC131128 QJW131128:QJY131128 QTS131128:QTU131128 RDO131128:RDQ131128 RNK131128:RNM131128 RXG131128:RXI131128 SHC131128:SHE131128 SQY131128:SRA131128 TAU131128:TAW131128 TKQ131128:TKS131128 TUM131128:TUO131128 UEI131128:UEK131128 UOE131128:UOG131128 UYA131128:UYC131128 VHW131128:VHY131128 VRS131128:VRU131128 WBO131128:WBQ131128 WLK131128:WLM131128 WVG131128:WVI131128 C196664:D196664 IU196664:IW196664 SQ196664:SS196664 ACM196664:ACO196664 AMI196664:AMK196664 AWE196664:AWG196664 BGA196664:BGC196664 BPW196664:BPY196664 BZS196664:BZU196664 CJO196664:CJQ196664 CTK196664:CTM196664 DDG196664:DDI196664 DNC196664:DNE196664 DWY196664:DXA196664 EGU196664:EGW196664 EQQ196664:EQS196664 FAM196664:FAO196664 FKI196664:FKK196664 FUE196664:FUG196664 GEA196664:GEC196664 GNW196664:GNY196664 GXS196664:GXU196664 HHO196664:HHQ196664 HRK196664:HRM196664 IBG196664:IBI196664 ILC196664:ILE196664 IUY196664:IVA196664 JEU196664:JEW196664 JOQ196664:JOS196664 JYM196664:JYO196664 KII196664:KIK196664 KSE196664:KSG196664 LCA196664:LCC196664 LLW196664:LLY196664 LVS196664:LVU196664 MFO196664:MFQ196664 MPK196664:MPM196664 MZG196664:MZI196664 NJC196664:NJE196664 NSY196664:NTA196664 OCU196664:OCW196664 OMQ196664:OMS196664 OWM196664:OWO196664 PGI196664:PGK196664 PQE196664:PQG196664 QAA196664:QAC196664 QJW196664:QJY196664 QTS196664:QTU196664 RDO196664:RDQ196664 RNK196664:RNM196664 RXG196664:RXI196664 SHC196664:SHE196664 SQY196664:SRA196664 TAU196664:TAW196664 TKQ196664:TKS196664 TUM196664:TUO196664 UEI196664:UEK196664 UOE196664:UOG196664 UYA196664:UYC196664 VHW196664:VHY196664 VRS196664:VRU196664 WBO196664:WBQ196664 WLK196664:WLM196664 WVG196664:WVI196664 C262200:D262200 IU262200:IW262200 SQ262200:SS262200 ACM262200:ACO262200 AMI262200:AMK262200 AWE262200:AWG262200 BGA262200:BGC262200 BPW262200:BPY262200 BZS262200:BZU262200 CJO262200:CJQ262200 CTK262200:CTM262200 DDG262200:DDI262200 DNC262200:DNE262200 DWY262200:DXA262200 EGU262200:EGW262200 EQQ262200:EQS262200 FAM262200:FAO262200 FKI262200:FKK262200 FUE262200:FUG262200 GEA262200:GEC262200 GNW262200:GNY262200 GXS262200:GXU262200 HHO262200:HHQ262200 HRK262200:HRM262200 IBG262200:IBI262200 ILC262200:ILE262200 IUY262200:IVA262200 JEU262200:JEW262200 JOQ262200:JOS262200 JYM262200:JYO262200 KII262200:KIK262200 KSE262200:KSG262200 LCA262200:LCC262200 LLW262200:LLY262200 LVS262200:LVU262200 MFO262200:MFQ262200 MPK262200:MPM262200 MZG262200:MZI262200 NJC262200:NJE262200 NSY262200:NTA262200 OCU262200:OCW262200 OMQ262200:OMS262200 OWM262200:OWO262200 PGI262200:PGK262200 PQE262200:PQG262200 QAA262200:QAC262200 QJW262200:QJY262200 QTS262200:QTU262200 RDO262200:RDQ262200 RNK262200:RNM262200 RXG262200:RXI262200 SHC262200:SHE262200 SQY262200:SRA262200 TAU262200:TAW262200 TKQ262200:TKS262200 TUM262200:TUO262200 UEI262200:UEK262200 UOE262200:UOG262200 UYA262200:UYC262200 VHW262200:VHY262200 VRS262200:VRU262200 WBO262200:WBQ262200 WLK262200:WLM262200 WVG262200:WVI262200 C327736:D327736 IU327736:IW327736 SQ327736:SS327736 ACM327736:ACO327736 AMI327736:AMK327736 AWE327736:AWG327736 BGA327736:BGC327736 BPW327736:BPY327736 BZS327736:BZU327736 CJO327736:CJQ327736 CTK327736:CTM327736 DDG327736:DDI327736 DNC327736:DNE327736 DWY327736:DXA327736 EGU327736:EGW327736 EQQ327736:EQS327736 FAM327736:FAO327736 FKI327736:FKK327736 FUE327736:FUG327736 GEA327736:GEC327736 GNW327736:GNY327736 GXS327736:GXU327736 HHO327736:HHQ327736 HRK327736:HRM327736 IBG327736:IBI327736 ILC327736:ILE327736 IUY327736:IVA327736 JEU327736:JEW327736 JOQ327736:JOS327736 JYM327736:JYO327736 KII327736:KIK327736 KSE327736:KSG327736 LCA327736:LCC327736 LLW327736:LLY327736 LVS327736:LVU327736 MFO327736:MFQ327736 MPK327736:MPM327736 MZG327736:MZI327736 NJC327736:NJE327736 NSY327736:NTA327736 OCU327736:OCW327736 OMQ327736:OMS327736 OWM327736:OWO327736 PGI327736:PGK327736 PQE327736:PQG327736 QAA327736:QAC327736 QJW327736:QJY327736 QTS327736:QTU327736 RDO327736:RDQ327736 RNK327736:RNM327736 RXG327736:RXI327736 SHC327736:SHE327736 SQY327736:SRA327736 TAU327736:TAW327736 TKQ327736:TKS327736 TUM327736:TUO327736 UEI327736:UEK327736 UOE327736:UOG327736 UYA327736:UYC327736 VHW327736:VHY327736 VRS327736:VRU327736 WBO327736:WBQ327736 WLK327736:WLM327736 WVG327736:WVI327736 C393272:D393272 IU393272:IW393272 SQ393272:SS393272 ACM393272:ACO393272 AMI393272:AMK393272 AWE393272:AWG393272 BGA393272:BGC393272 BPW393272:BPY393272 BZS393272:BZU393272 CJO393272:CJQ393272 CTK393272:CTM393272 DDG393272:DDI393272 DNC393272:DNE393272 DWY393272:DXA393272 EGU393272:EGW393272 EQQ393272:EQS393272 FAM393272:FAO393272 FKI393272:FKK393272 FUE393272:FUG393272 GEA393272:GEC393272 GNW393272:GNY393272 GXS393272:GXU393272 HHO393272:HHQ393272 HRK393272:HRM393272 IBG393272:IBI393272 ILC393272:ILE393272 IUY393272:IVA393272 JEU393272:JEW393272 JOQ393272:JOS393272 JYM393272:JYO393272 KII393272:KIK393272 KSE393272:KSG393272 LCA393272:LCC393272 LLW393272:LLY393272 LVS393272:LVU393272 MFO393272:MFQ393272 MPK393272:MPM393272 MZG393272:MZI393272 NJC393272:NJE393272 NSY393272:NTA393272 OCU393272:OCW393272 OMQ393272:OMS393272 OWM393272:OWO393272 PGI393272:PGK393272 PQE393272:PQG393272 QAA393272:QAC393272 QJW393272:QJY393272 QTS393272:QTU393272 RDO393272:RDQ393272 RNK393272:RNM393272 RXG393272:RXI393272 SHC393272:SHE393272 SQY393272:SRA393272 TAU393272:TAW393272 TKQ393272:TKS393272 TUM393272:TUO393272 UEI393272:UEK393272 UOE393272:UOG393272 UYA393272:UYC393272 VHW393272:VHY393272 VRS393272:VRU393272 WBO393272:WBQ393272 WLK393272:WLM393272 WVG393272:WVI393272 C458808:D458808 IU458808:IW458808 SQ458808:SS458808 ACM458808:ACO458808 AMI458808:AMK458808 AWE458808:AWG458808 BGA458808:BGC458808 BPW458808:BPY458808 BZS458808:BZU458808 CJO458808:CJQ458808 CTK458808:CTM458808 DDG458808:DDI458808 DNC458808:DNE458808 DWY458808:DXA458808 EGU458808:EGW458808 EQQ458808:EQS458808 FAM458808:FAO458808 FKI458808:FKK458808 FUE458808:FUG458808 GEA458808:GEC458808 GNW458808:GNY458808 GXS458808:GXU458808 HHO458808:HHQ458808 HRK458808:HRM458808 IBG458808:IBI458808 ILC458808:ILE458808 IUY458808:IVA458808 JEU458808:JEW458808 JOQ458808:JOS458808 JYM458808:JYO458808 KII458808:KIK458808 KSE458808:KSG458808 LCA458808:LCC458808 LLW458808:LLY458808 LVS458808:LVU458808 MFO458808:MFQ458808 MPK458808:MPM458808 MZG458808:MZI458808 NJC458808:NJE458808 NSY458808:NTA458808 OCU458808:OCW458808 OMQ458808:OMS458808 OWM458808:OWO458808 PGI458808:PGK458808 PQE458808:PQG458808 QAA458808:QAC458808 QJW458808:QJY458808 QTS458808:QTU458808 RDO458808:RDQ458808 RNK458808:RNM458808 RXG458808:RXI458808 SHC458808:SHE458808 SQY458808:SRA458808 TAU458808:TAW458808 TKQ458808:TKS458808 TUM458808:TUO458808 UEI458808:UEK458808 UOE458808:UOG458808 UYA458808:UYC458808 VHW458808:VHY458808 VRS458808:VRU458808 WBO458808:WBQ458808 WLK458808:WLM458808 WVG458808:WVI458808 C524344:D524344 IU524344:IW524344 SQ524344:SS524344 ACM524344:ACO524344 AMI524344:AMK524344 AWE524344:AWG524344 BGA524344:BGC524344 BPW524344:BPY524344 BZS524344:BZU524344 CJO524344:CJQ524344 CTK524344:CTM524344 DDG524344:DDI524344 DNC524344:DNE524344 DWY524344:DXA524344 EGU524344:EGW524344 EQQ524344:EQS524344 FAM524344:FAO524344 FKI524344:FKK524344 FUE524344:FUG524344 GEA524344:GEC524344 GNW524344:GNY524344 GXS524344:GXU524344 HHO524344:HHQ524344 HRK524344:HRM524344 IBG524344:IBI524344 ILC524344:ILE524344 IUY524344:IVA524344 JEU524344:JEW524344 JOQ524344:JOS524344 JYM524344:JYO524344 KII524344:KIK524344 KSE524344:KSG524344 LCA524344:LCC524344 LLW524344:LLY524344 LVS524344:LVU524344 MFO524344:MFQ524344 MPK524344:MPM524344 MZG524344:MZI524344 NJC524344:NJE524344 NSY524344:NTA524344 OCU524344:OCW524344 OMQ524344:OMS524344 OWM524344:OWO524344 PGI524344:PGK524344 PQE524344:PQG524344 QAA524344:QAC524344 QJW524344:QJY524344 QTS524344:QTU524344 RDO524344:RDQ524344 RNK524344:RNM524344 RXG524344:RXI524344 SHC524344:SHE524344 SQY524344:SRA524344 TAU524344:TAW524344 TKQ524344:TKS524344 TUM524344:TUO524344 UEI524344:UEK524344 UOE524344:UOG524344 UYA524344:UYC524344 VHW524344:VHY524344 VRS524344:VRU524344 WBO524344:WBQ524344 WLK524344:WLM524344 WVG524344:WVI524344 C589880:D589880 IU589880:IW589880 SQ589880:SS589880 ACM589880:ACO589880 AMI589880:AMK589880 AWE589880:AWG589880 BGA589880:BGC589880 BPW589880:BPY589880 BZS589880:BZU589880 CJO589880:CJQ589880 CTK589880:CTM589880 DDG589880:DDI589880 DNC589880:DNE589880 DWY589880:DXA589880 EGU589880:EGW589880 EQQ589880:EQS589880 FAM589880:FAO589880 FKI589880:FKK589880 FUE589880:FUG589880 GEA589880:GEC589880 GNW589880:GNY589880 GXS589880:GXU589880 HHO589880:HHQ589880 HRK589880:HRM589880 IBG589880:IBI589880 ILC589880:ILE589880 IUY589880:IVA589880 JEU589880:JEW589880 JOQ589880:JOS589880 JYM589880:JYO589880 KII589880:KIK589880 KSE589880:KSG589880 LCA589880:LCC589880 LLW589880:LLY589880 LVS589880:LVU589880 MFO589880:MFQ589880 MPK589880:MPM589880 MZG589880:MZI589880 NJC589880:NJE589880 NSY589880:NTA589880 OCU589880:OCW589880 OMQ589880:OMS589880 OWM589880:OWO589880 PGI589880:PGK589880 PQE589880:PQG589880 QAA589880:QAC589880 QJW589880:QJY589880 QTS589880:QTU589880 RDO589880:RDQ589880 RNK589880:RNM589880 RXG589880:RXI589880 SHC589880:SHE589880 SQY589880:SRA589880 TAU589880:TAW589880 TKQ589880:TKS589880 TUM589880:TUO589880 UEI589880:UEK589880 UOE589880:UOG589880 UYA589880:UYC589880 VHW589880:VHY589880 VRS589880:VRU589880 WBO589880:WBQ589880 WLK589880:WLM589880 WVG589880:WVI589880 C655416:D655416 IU655416:IW655416 SQ655416:SS655416 ACM655416:ACO655416 AMI655416:AMK655416 AWE655416:AWG655416 BGA655416:BGC655416 BPW655416:BPY655416 BZS655416:BZU655416 CJO655416:CJQ655416 CTK655416:CTM655416 DDG655416:DDI655416 DNC655416:DNE655416 DWY655416:DXA655416 EGU655416:EGW655416 EQQ655416:EQS655416 FAM655416:FAO655416 FKI655416:FKK655416 FUE655416:FUG655416 GEA655416:GEC655416 GNW655416:GNY655416 GXS655416:GXU655416 HHO655416:HHQ655416 HRK655416:HRM655416 IBG655416:IBI655416 ILC655416:ILE655416 IUY655416:IVA655416 JEU655416:JEW655416 JOQ655416:JOS655416 JYM655416:JYO655416 KII655416:KIK655416 KSE655416:KSG655416 LCA655416:LCC655416 LLW655416:LLY655416 LVS655416:LVU655416 MFO655416:MFQ655416 MPK655416:MPM655416 MZG655416:MZI655416 NJC655416:NJE655416 NSY655416:NTA655416 OCU655416:OCW655416 OMQ655416:OMS655416 OWM655416:OWO655416 PGI655416:PGK655416 PQE655416:PQG655416 QAA655416:QAC655416 QJW655416:QJY655416 QTS655416:QTU655416 RDO655416:RDQ655416 RNK655416:RNM655416 RXG655416:RXI655416 SHC655416:SHE655416 SQY655416:SRA655416 TAU655416:TAW655416 TKQ655416:TKS655416 TUM655416:TUO655416 UEI655416:UEK655416 UOE655416:UOG655416 UYA655416:UYC655416 VHW655416:VHY655416 VRS655416:VRU655416 WBO655416:WBQ655416 WLK655416:WLM655416 WVG655416:WVI655416 C720952:D720952 IU720952:IW720952 SQ720952:SS720952 ACM720952:ACO720952 AMI720952:AMK720952 AWE720952:AWG720952 BGA720952:BGC720952 BPW720952:BPY720952 BZS720952:BZU720952 CJO720952:CJQ720952 CTK720952:CTM720952 DDG720952:DDI720952 DNC720952:DNE720952 DWY720952:DXA720952 EGU720952:EGW720952 EQQ720952:EQS720952 FAM720952:FAO720952 FKI720952:FKK720952 FUE720952:FUG720952 GEA720952:GEC720952 GNW720952:GNY720952 GXS720952:GXU720952 HHO720952:HHQ720952 HRK720952:HRM720952 IBG720952:IBI720952 ILC720952:ILE720952 IUY720952:IVA720952 JEU720952:JEW720952 JOQ720952:JOS720952 JYM720952:JYO720952 KII720952:KIK720952 KSE720952:KSG720952 LCA720952:LCC720952 LLW720952:LLY720952 LVS720952:LVU720952 MFO720952:MFQ720952 MPK720952:MPM720952 MZG720952:MZI720952 NJC720952:NJE720952 NSY720952:NTA720952 OCU720952:OCW720952 OMQ720952:OMS720952 OWM720952:OWO720952 PGI720952:PGK720952 PQE720952:PQG720952 QAA720952:QAC720952 QJW720952:QJY720952 QTS720952:QTU720952 RDO720952:RDQ720952 RNK720952:RNM720952 RXG720952:RXI720952 SHC720952:SHE720952 SQY720952:SRA720952 TAU720952:TAW720952 TKQ720952:TKS720952 TUM720952:TUO720952 UEI720952:UEK720952 UOE720952:UOG720952 UYA720952:UYC720952 VHW720952:VHY720952 VRS720952:VRU720952 WBO720952:WBQ720952 WLK720952:WLM720952 WVG720952:WVI720952 C786488:D786488 IU786488:IW786488 SQ786488:SS786488 ACM786488:ACO786488 AMI786488:AMK786488 AWE786488:AWG786488 BGA786488:BGC786488 BPW786488:BPY786488 BZS786488:BZU786488 CJO786488:CJQ786488 CTK786488:CTM786488 DDG786488:DDI786488 DNC786488:DNE786488 DWY786488:DXA786488 EGU786488:EGW786488 EQQ786488:EQS786488 FAM786488:FAO786488 FKI786488:FKK786488 FUE786488:FUG786488 GEA786488:GEC786488 GNW786488:GNY786488 GXS786488:GXU786488 HHO786488:HHQ786488 HRK786488:HRM786488 IBG786488:IBI786488 ILC786488:ILE786488 IUY786488:IVA786488 JEU786488:JEW786488 JOQ786488:JOS786488 JYM786488:JYO786488 KII786488:KIK786488 KSE786488:KSG786488 LCA786488:LCC786488 LLW786488:LLY786488 LVS786488:LVU786488 MFO786488:MFQ786488 MPK786488:MPM786488 MZG786488:MZI786488 NJC786488:NJE786488 NSY786488:NTA786488 OCU786488:OCW786488 OMQ786488:OMS786488 OWM786488:OWO786488 PGI786488:PGK786488 PQE786488:PQG786488 QAA786488:QAC786488 QJW786488:QJY786488 QTS786488:QTU786488 RDO786488:RDQ786488 RNK786488:RNM786488 RXG786488:RXI786488 SHC786488:SHE786488 SQY786488:SRA786488 TAU786488:TAW786488 TKQ786488:TKS786488 TUM786488:TUO786488 UEI786488:UEK786488 UOE786488:UOG786488 UYA786488:UYC786488 VHW786488:VHY786488 VRS786488:VRU786488 WBO786488:WBQ786488 WLK786488:WLM786488 WVG786488:WVI786488 C852024:D852024 IU852024:IW852024 SQ852024:SS852024 ACM852024:ACO852024 AMI852024:AMK852024 AWE852024:AWG852024 BGA852024:BGC852024 BPW852024:BPY852024 BZS852024:BZU852024 CJO852024:CJQ852024 CTK852024:CTM852024 DDG852024:DDI852024 DNC852024:DNE852024 DWY852024:DXA852024 EGU852024:EGW852024 EQQ852024:EQS852024 FAM852024:FAO852024 FKI852024:FKK852024 FUE852024:FUG852024 GEA852024:GEC852024 GNW852024:GNY852024 GXS852024:GXU852024 HHO852024:HHQ852024 HRK852024:HRM852024 IBG852024:IBI852024 ILC852024:ILE852024 IUY852024:IVA852024 JEU852024:JEW852024 JOQ852024:JOS852024 JYM852024:JYO852024 KII852024:KIK852024 KSE852024:KSG852024 LCA852024:LCC852024 LLW852024:LLY852024 LVS852024:LVU852024 MFO852024:MFQ852024 MPK852024:MPM852024 MZG852024:MZI852024 NJC852024:NJE852024 NSY852024:NTA852024 OCU852024:OCW852024 OMQ852024:OMS852024 OWM852024:OWO852024 PGI852024:PGK852024 PQE852024:PQG852024 QAA852024:QAC852024 QJW852024:QJY852024 QTS852024:QTU852024 RDO852024:RDQ852024 RNK852024:RNM852024 RXG852024:RXI852024 SHC852024:SHE852024 SQY852024:SRA852024 TAU852024:TAW852024 TKQ852024:TKS852024 TUM852024:TUO852024 UEI852024:UEK852024 UOE852024:UOG852024 UYA852024:UYC852024 VHW852024:VHY852024 VRS852024:VRU852024 WBO852024:WBQ852024 WLK852024:WLM852024 WVG852024:WVI852024 C917560:D917560 IU917560:IW917560 SQ917560:SS917560 ACM917560:ACO917560 AMI917560:AMK917560 AWE917560:AWG917560 BGA917560:BGC917560 BPW917560:BPY917560 BZS917560:BZU917560 CJO917560:CJQ917560 CTK917560:CTM917560 DDG917560:DDI917560 DNC917560:DNE917560 DWY917560:DXA917560 EGU917560:EGW917560 EQQ917560:EQS917560 FAM917560:FAO917560 FKI917560:FKK917560 FUE917560:FUG917560 GEA917560:GEC917560 GNW917560:GNY917560 GXS917560:GXU917560 HHO917560:HHQ917560 HRK917560:HRM917560 IBG917560:IBI917560 ILC917560:ILE917560 IUY917560:IVA917560 JEU917560:JEW917560 JOQ917560:JOS917560 JYM917560:JYO917560 KII917560:KIK917560 KSE917560:KSG917560 LCA917560:LCC917560 LLW917560:LLY917560 LVS917560:LVU917560 MFO917560:MFQ917560 MPK917560:MPM917560 MZG917560:MZI917560 NJC917560:NJE917560 NSY917560:NTA917560 OCU917560:OCW917560 OMQ917560:OMS917560 OWM917560:OWO917560 PGI917560:PGK917560 PQE917560:PQG917560 QAA917560:QAC917560 QJW917560:QJY917560 QTS917560:QTU917560 RDO917560:RDQ917560 RNK917560:RNM917560 RXG917560:RXI917560 SHC917560:SHE917560 SQY917560:SRA917560 TAU917560:TAW917560 TKQ917560:TKS917560 TUM917560:TUO917560 UEI917560:UEK917560 UOE917560:UOG917560 UYA917560:UYC917560 VHW917560:VHY917560 VRS917560:VRU917560 WBO917560:WBQ917560 WLK917560:WLM917560 WVG917560:WVI917560 C983096:D983096 IU983096:IW983096 SQ983096:SS983096 ACM983096:ACO983096 AMI983096:AMK983096 AWE983096:AWG983096 BGA983096:BGC983096 BPW983096:BPY983096 BZS983096:BZU983096 CJO983096:CJQ983096 CTK983096:CTM983096 DDG983096:DDI983096 DNC983096:DNE983096 DWY983096:DXA983096 EGU983096:EGW983096 EQQ983096:EQS983096 FAM983096:FAO983096 FKI983096:FKK983096 FUE983096:FUG983096 GEA983096:GEC983096 GNW983096:GNY983096 GXS983096:GXU983096 HHO983096:HHQ983096 HRK983096:HRM983096 IBG983096:IBI983096 ILC983096:ILE983096 IUY983096:IVA983096 JEU983096:JEW983096 JOQ983096:JOS983096 JYM983096:JYO983096 KII983096:KIK983096 KSE983096:KSG983096 LCA983096:LCC983096 LLW983096:LLY983096 LVS983096:LVU983096 MFO983096:MFQ983096 MPK983096:MPM983096 MZG983096:MZI983096 NJC983096:NJE983096 NSY983096:NTA983096 OCU983096:OCW983096 OMQ983096:OMS983096 OWM983096:OWO983096 PGI983096:PGK983096 PQE983096:PQG983096 QAA983096:QAC983096 QJW983096:QJY983096 QTS983096:QTU983096 RDO983096:RDQ983096 RNK983096:RNM983096 RXG983096:RXI983096 SHC983096:SHE983096 SQY983096:SRA983096 TAU983096:TAW983096 TKQ983096:TKS983096 TUM983096:TUO983096 UEI983096:UEK983096 UOE983096:UOG983096 UYA983096:UYC983096 VHW983096:VHY983096 VRS983096:VRU983096 WBO983096:WBQ983096 WLK983096:WLM983096 WVG983096:WVI983096 C65581:D65581 IU65581:IW65581 SQ65581:SS65581 ACM65581:ACO65581 AMI65581:AMK65581 AWE65581:AWG65581 BGA65581:BGC65581 BPW65581:BPY65581 BZS65581:BZU65581 CJO65581:CJQ65581 CTK65581:CTM65581 DDG65581:DDI65581 DNC65581:DNE65581 DWY65581:DXA65581 EGU65581:EGW65581 EQQ65581:EQS65581 FAM65581:FAO65581 FKI65581:FKK65581 FUE65581:FUG65581 GEA65581:GEC65581 GNW65581:GNY65581 GXS65581:GXU65581 HHO65581:HHQ65581 HRK65581:HRM65581 IBG65581:IBI65581 ILC65581:ILE65581 IUY65581:IVA65581 JEU65581:JEW65581 JOQ65581:JOS65581 JYM65581:JYO65581 KII65581:KIK65581 KSE65581:KSG65581 LCA65581:LCC65581 LLW65581:LLY65581 LVS65581:LVU65581 MFO65581:MFQ65581 MPK65581:MPM65581 MZG65581:MZI65581 NJC65581:NJE65581 NSY65581:NTA65581 OCU65581:OCW65581 OMQ65581:OMS65581 OWM65581:OWO65581 PGI65581:PGK65581 PQE65581:PQG65581 QAA65581:QAC65581 QJW65581:QJY65581 QTS65581:QTU65581 RDO65581:RDQ65581 RNK65581:RNM65581 RXG65581:RXI65581 SHC65581:SHE65581 SQY65581:SRA65581 TAU65581:TAW65581 TKQ65581:TKS65581 TUM65581:TUO65581 UEI65581:UEK65581 UOE65581:UOG65581 UYA65581:UYC65581 VHW65581:VHY65581 VRS65581:VRU65581 WBO65581:WBQ65581 WLK65581:WLM65581 WVG65581:WVI65581 C131117:D131117 IU131117:IW131117 SQ131117:SS131117 ACM131117:ACO131117 AMI131117:AMK131117 AWE131117:AWG131117 BGA131117:BGC131117 BPW131117:BPY131117 BZS131117:BZU131117 CJO131117:CJQ131117 CTK131117:CTM131117 DDG131117:DDI131117 DNC131117:DNE131117 DWY131117:DXA131117 EGU131117:EGW131117 EQQ131117:EQS131117 FAM131117:FAO131117 FKI131117:FKK131117 FUE131117:FUG131117 GEA131117:GEC131117 GNW131117:GNY131117 GXS131117:GXU131117 HHO131117:HHQ131117 HRK131117:HRM131117 IBG131117:IBI131117 ILC131117:ILE131117 IUY131117:IVA131117 JEU131117:JEW131117 JOQ131117:JOS131117 JYM131117:JYO131117 KII131117:KIK131117 KSE131117:KSG131117 LCA131117:LCC131117 LLW131117:LLY131117 LVS131117:LVU131117 MFO131117:MFQ131117 MPK131117:MPM131117 MZG131117:MZI131117 NJC131117:NJE131117 NSY131117:NTA131117 OCU131117:OCW131117 OMQ131117:OMS131117 OWM131117:OWO131117 PGI131117:PGK131117 PQE131117:PQG131117 QAA131117:QAC131117 QJW131117:QJY131117 QTS131117:QTU131117 RDO131117:RDQ131117 RNK131117:RNM131117 RXG131117:RXI131117 SHC131117:SHE131117 SQY131117:SRA131117 TAU131117:TAW131117 TKQ131117:TKS131117 TUM131117:TUO131117 UEI131117:UEK131117 UOE131117:UOG131117 UYA131117:UYC131117 VHW131117:VHY131117 VRS131117:VRU131117 WBO131117:WBQ131117 WLK131117:WLM131117 WVG131117:WVI131117 C196653:D196653 IU196653:IW196653 SQ196653:SS196653 ACM196653:ACO196653 AMI196653:AMK196653 AWE196653:AWG196653 BGA196653:BGC196653 BPW196653:BPY196653 BZS196653:BZU196653 CJO196653:CJQ196653 CTK196653:CTM196653 DDG196653:DDI196653 DNC196653:DNE196653 DWY196653:DXA196653 EGU196653:EGW196653 EQQ196653:EQS196653 FAM196653:FAO196653 FKI196653:FKK196653 FUE196653:FUG196653 GEA196653:GEC196653 GNW196653:GNY196653 GXS196653:GXU196653 HHO196653:HHQ196653 HRK196653:HRM196653 IBG196653:IBI196653 ILC196653:ILE196653 IUY196653:IVA196653 JEU196653:JEW196653 JOQ196653:JOS196653 JYM196653:JYO196653 KII196653:KIK196653 KSE196653:KSG196653 LCA196653:LCC196653 LLW196653:LLY196653 LVS196653:LVU196653 MFO196653:MFQ196653 MPK196653:MPM196653 MZG196653:MZI196653 NJC196653:NJE196653 NSY196653:NTA196653 OCU196653:OCW196653 OMQ196653:OMS196653 OWM196653:OWO196653 PGI196653:PGK196653 PQE196653:PQG196653 QAA196653:QAC196653 QJW196653:QJY196653 QTS196653:QTU196653 RDO196653:RDQ196653 RNK196653:RNM196653 RXG196653:RXI196653 SHC196653:SHE196653 SQY196653:SRA196653 TAU196653:TAW196653 TKQ196653:TKS196653 TUM196653:TUO196653 UEI196653:UEK196653 UOE196653:UOG196653 UYA196653:UYC196653 VHW196653:VHY196653 VRS196653:VRU196653 WBO196653:WBQ196653 WLK196653:WLM196653 WVG196653:WVI196653 C262189:D262189 IU262189:IW262189 SQ262189:SS262189 ACM262189:ACO262189 AMI262189:AMK262189 AWE262189:AWG262189 BGA262189:BGC262189 BPW262189:BPY262189 BZS262189:BZU262189 CJO262189:CJQ262189 CTK262189:CTM262189 DDG262189:DDI262189 DNC262189:DNE262189 DWY262189:DXA262189 EGU262189:EGW262189 EQQ262189:EQS262189 FAM262189:FAO262189 FKI262189:FKK262189 FUE262189:FUG262189 GEA262189:GEC262189 GNW262189:GNY262189 GXS262189:GXU262189 HHO262189:HHQ262189 HRK262189:HRM262189 IBG262189:IBI262189 ILC262189:ILE262189 IUY262189:IVA262189 JEU262189:JEW262189 JOQ262189:JOS262189 JYM262189:JYO262189 KII262189:KIK262189 KSE262189:KSG262189 LCA262189:LCC262189 LLW262189:LLY262189 LVS262189:LVU262189 MFO262189:MFQ262189 MPK262189:MPM262189 MZG262189:MZI262189 NJC262189:NJE262189 NSY262189:NTA262189 OCU262189:OCW262189 OMQ262189:OMS262189 OWM262189:OWO262189 PGI262189:PGK262189 PQE262189:PQG262189 QAA262189:QAC262189 QJW262189:QJY262189 QTS262189:QTU262189 RDO262189:RDQ262189 RNK262189:RNM262189 RXG262189:RXI262189 SHC262189:SHE262189 SQY262189:SRA262189 TAU262189:TAW262189 TKQ262189:TKS262189 TUM262189:TUO262189 UEI262189:UEK262189 UOE262189:UOG262189 UYA262189:UYC262189 VHW262189:VHY262189 VRS262189:VRU262189 WBO262189:WBQ262189 WLK262189:WLM262189 WVG262189:WVI262189 C327725:D327725 IU327725:IW327725 SQ327725:SS327725 ACM327725:ACO327725 AMI327725:AMK327725 AWE327725:AWG327725 BGA327725:BGC327725 BPW327725:BPY327725 BZS327725:BZU327725 CJO327725:CJQ327725 CTK327725:CTM327725 DDG327725:DDI327725 DNC327725:DNE327725 DWY327725:DXA327725 EGU327725:EGW327725 EQQ327725:EQS327725 FAM327725:FAO327725 FKI327725:FKK327725 FUE327725:FUG327725 GEA327725:GEC327725 GNW327725:GNY327725 GXS327725:GXU327725 HHO327725:HHQ327725 HRK327725:HRM327725 IBG327725:IBI327725 ILC327725:ILE327725 IUY327725:IVA327725 JEU327725:JEW327725 JOQ327725:JOS327725 JYM327725:JYO327725 KII327725:KIK327725 KSE327725:KSG327725 LCA327725:LCC327725 LLW327725:LLY327725 LVS327725:LVU327725 MFO327725:MFQ327725 MPK327725:MPM327725 MZG327725:MZI327725 NJC327725:NJE327725 NSY327725:NTA327725 OCU327725:OCW327725 OMQ327725:OMS327725 OWM327725:OWO327725 PGI327725:PGK327725 PQE327725:PQG327725 QAA327725:QAC327725 QJW327725:QJY327725 QTS327725:QTU327725 RDO327725:RDQ327725 RNK327725:RNM327725 RXG327725:RXI327725 SHC327725:SHE327725 SQY327725:SRA327725 TAU327725:TAW327725 TKQ327725:TKS327725 TUM327725:TUO327725 UEI327725:UEK327725 UOE327725:UOG327725 UYA327725:UYC327725 VHW327725:VHY327725 VRS327725:VRU327725 WBO327725:WBQ327725 WLK327725:WLM327725 WVG327725:WVI327725 C393261:D393261 IU393261:IW393261 SQ393261:SS393261 ACM393261:ACO393261 AMI393261:AMK393261 AWE393261:AWG393261 BGA393261:BGC393261 BPW393261:BPY393261 BZS393261:BZU393261 CJO393261:CJQ393261 CTK393261:CTM393261 DDG393261:DDI393261 DNC393261:DNE393261 DWY393261:DXA393261 EGU393261:EGW393261 EQQ393261:EQS393261 FAM393261:FAO393261 FKI393261:FKK393261 FUE393261:FUG393261 GEA393261:GEC393261 GNW393261:GNY393261 GXS393261:GXU393261 HHO393261:HHQ393261 HRK393261:HRM393261 IBG393261:IBI393261 ILC393261:ILE393261 IUY393261:IVA393261 JEU393261:JEW393261 JOQ393261:JOS393261 JYM393261:JYO393261 KII393261:KIK393261 KSE393261:KSG393261 LCA393261:LCC393261 LLW393261:LLY393261 LVS393261:LVU393261 MFO393261:MFQ393261 MPK393261:MPM393261 MZG393261:MZI393261 NJC393261:NJE393261 NSY393261:NTA393261 OCU393261:OCW393261 OMQ393261:OMS393261 OWM393261:OWO393261 PGI393261:PGK393261 PQE393261:PQG393261 QAA393261:QAC393261 QJW393261:QJY393261 QTS393261:QTU393261 RDO393261:RDQ393261 RNK393261:RNM393261 RXG393261:RXI393261 SHC393261:SHE393261 SQY393261:SRA393261 TAU393261:TAW393261 TKQ393261:TKS393261 TUM393261:TUO393261 UEI393261:UEK393261 UOE393261:UOG393261 UYA393261:UYC393261 VHW393261:VHY393261 VRS393261:VRU393261 WBO393261:WBQ393261 WLK393261:WLM393261 WVG393261:WVI393261 C458797:D458797 IU458797:IW458797 SQ458797:SS458797 ACM458797:ACO458797 AMI458797:AMK458797 AWE458797:AWG458797 BGA458797:BGC458797 BPW458797:BPY458797 BZS458797:BZU458797 CJO458797:CJQ458797 CTK458797:CTM458797 DDG458797:DDI458797 DNC458797:DNE458797 DWY458797:DXA458797 EGU458797:EGW458797 EQQ458797:EQS458797 FAM458797:FAO458797 FKI458797:FKK458797 FUE458797:FUG458797 GEA458797:GEC458797 GNW458797:GNY458797 GXS458797:GXU458797 HHO458797:HHQ458797 HRK458797:HRM458797 IBG458797:IBI458797 ILC458797:ILE458797 IUY458797:IVA458797 JEU458797:JEW458797 JOQ458797:JOS458797 JYM458797:JYO458797 KII458797:KIK458797 KSE458797:KSG458797 LCA458797:LCC458797 LLW458797:LLY458797 LVS458797:LVU458797 MFO458797:MFQ458797 MPK458797:MPM458797 MZG458797:MZI458797 NJC458797:NJE458797 NSY458797:NTA458797 OCU458797:OCW458797 OMQ458797:OMS458797 OWM458797:OWO458797 PGI458797:PGK458797 PQE458797:PQG458797 QAA458797:QAC458797 QJW458797:QJY458797 QTS458797:QTU458797 RDO458797:RDQ458797 RNK458797:RNM458797 RXG458797:RXI458797 SHC458797:SHE458797 SQY458797:SRA458797 TAU458797:TAW458797 TKQ458797:TKS458797 TUM458797:TUO458797 UEI458797:UEK458797 UOE458797:UOG458797 UYA458797:UYC458797 VHW458797:VHY458797 VRS458797:VRU458797 WBO458797:WBQ458797 WLK458797:WLM458797 WVG458797:WVI458797 C524333:D524333 IU524333:IW524333 SQ524333:SS524333 ACM524333:ACO524333 AMI524333:AMK524333 AWE524333:AWG524333 BGA524333:BGC524333 BPW524333:BPY524333 BZS524333:BZU524333 CJO524333:CJQ524333 CTK524333:CTM524333 DDG524333:DDI524333 DNC524333:DNE524333 DWY524333:DXA524333 EGU524333:EGW524333 EQQ524333:EQS524333 FAM524333:FAO524333 FKI524333:FKK524333 FUE524333:FUG524333 GEA524333:GEC524333 GNW524333:GNY524333 GXS524333:GXU524333 HHO524333:HHQ524333 HRK524333:HRM524333 IBG524333:IBI524333 ILC524333:ILE524333 IUY524333:IVA524333 JEU524333:JEW524333 JOQ524333:JOS524333 JYM524333:JYO524333 KII524333:KIK524333 KSE524333:KSG524333 LCA524333:LCC524333 LLW524333:LLY524333 LVS524333:LVU524333 MFO524333:MFQ524333 MPK524333:MPM524333 MZG524333:MZI524333 NJC524333:NJE524333 NSY524333:NTA524333 OCU524333:OCW524333 OMQ524333:OMS524333 OWM524333:OWO524333 PGI524333:PGK524333 PQE524333:PQG524333 QAA524333:QAC524333 QJW524333:QJY524333 QTS524333:QTU524333 RDO524333:RDQ524333 RNK524333:RNM524333 RXG524333:RXI524333 SHC524333:SHE524333 SQY524333:SRA524333 TAU524333:TAW524333 TKQ524333:TKS524333 TUM524333:TUO524333 UEI524333:UEK524333 UOE524333:UOG524333 UYA524333:UYC524333 VHW524333:VHY524333 VRS524333:VRU524333 WBO524333:WBQ524333 WLK524333:WLM524333 WVG524333:WVI524333 C589869:D589869 IU589869:IW589869 SQ589869:SS589869 ACM589869:ACO589869 AMI589869:AMK589869 AWE589869:AWG589869 BGA589869:BGC589869 BPW589869:BPY589869 BZS589869:BZU589869 CJO589869:CJQ589869 CTK589869:CTM589869 DDG589869:DDI589869 DNC589869:DNE589869 DWY589869:DXA589869 EGU589869:EGW589869 EQQ589869:EQS589869 FAM589869:FAO589869 FKI589869:FKK589869 FUE589869:FUG589869 GEA589869:GEC589869 GNW589869:GNY589869 GXS589869:GXU589869 HHO589869:HHQ589869 HRK589869:HRM589869 IBG589869:IBI589869 ILC589869:ILE589869 IUY589869:IVA589869 JEU589869:JEW589869 JOQ589869:JOS589869 JYM589869:JYO589869 KII589869:KIK589869 KSE589869:KSG589869 LCA589869:LCC589869 LLW589869:LLY589869 LVS589869:LVU589869 MFO589869:MFQ589869 MPK589869:MPM589869 MZG589869:MZI589869 NJC589869:NJE589869 NSY589869:NTA589869 OCU589869:OCW589869 OMQ589869:OMS589869 OWM589869:OWO589869 PGI589869:PGK589869 PQE589869:PQG589869 QAA589869:QAC589869 QJW589869:QJY589869 QTS589869:QTU589869 RDO589869:RDQ589869 RNK589869:RNM589869 RXG589869:RXI589869 SHC589869:SHE589869 SQY589869:SRA589869 TAU589869:TAW589869 TKQ589869:TKS589869 TUM589869:TUO589869 UEI589869:UEK589869 UOE589869:UOG589869 UYA589869:UYC589869 VHW589869:VHY589869 VRS589869:VRU589869 WBO589869:WBQ589869 WLK589869:WLM589869 WVG589869:WVI589869 C655405:D655405 IU655405:IW655405 SQ655405:SS655405 ACM655405:ACO655405 AMI655405:AMK655405 AWE655405:AWG655405 BGA655405:BGC655405 BPW655405:BPY655405 BZS655405:BZU655405 CJO655405:CJQ655405 CTK655405:CTM655405 DDG655405:DDI655405 DNC655405:DNE655405 DWY655405:DXA655405 EGU655405:EGW655405 EQQ655405:EQS655405 FAM655405:FAO655405 FKI655405:FKK655405 FUE655405:FUG655405 GEA655405:GEC655405 GNW655405:GNY655405 GXS655405:GXU655405 HHO655405:HHQ655405 HRK655405:HRM655405 IBG655405:IBI655405 ILC655405:ILE655405 IUY655405:IVA655405 JEU655405:JEW655405 JOQ655405:JOS655405 JYM655405:JYO655405 KII655405:KIK655405 KSE655405:KSG655405 LCA655405:LCC655405 LLW655405:LLY655405 LVS655405:LVU655405 MFO655405:MFQ655405 MPK655405:MPM655405 MZG655405:MZI655405 NJC655405:NJE655405 NSY655405:NTA655405 OCU655405:OCW655405 OMQ655405:OMS655405 OWM655405:OWO655405 PGI655405:PGK655405 PQE655405:PQG655405 QAA655405:QAC655405 QJW655405:QJY655405 QTS655405:QTU655405 RDO655405:RDQ655405 RNK655405:RNM655405 RXG655405:RXI655405 SHC655405:SHE655405 SQY655405:SRA655405 TAU655405:TAW655405 TKQ655405:TKS655405 TUM655405:TUO655405 UEI655405:UEK655405 UOE655405:UOG655405 UYA655405:UYC655405 VHW655405:VHY655405 VRS655405:VRU655405 WBO655405:WBQ655405 WLK655405:WLM655405 WVG655405:WVI655405 C720941:D720941 IU720941:IW720941 SQ720941:SS720941 ACM720941:ACO720941 AMI720941:AMK720941 AWE720941:AWG720941 BGA720941:BGC720941 BPW720941:BPY720941 BZS720941:BZU720941 CJO720941:CJQ720941 CTK720941:CTM720941 DDG720941:DDI720941 DNC720941:DNE720941 DWY720941:DXA720941 EGU720941:EGW720941 EQQ720941:EQS720941 FAM720941:FAO720941 FKI720941:FKK720941 FUE720941:FUG720941 GEA720941:GEC720941 GNW720941:GNY720941 GXS720941:GXU720941 HHO720941:HHQ720941 HRK720941:HRM720941 IBG720941:IBI720941 ILC720941:ILE720941 IUY720941:IVA720941 JEU720941:JEW720941 JOQ720941:JOS720941 JYM720941:JYO720941 KII720941:KIK720941 KSE720941:KSG720941 LCA720941:LCC720941 LLW720941:LLY720941 LVS720941:LVU720941 MFO720941:MFQ720941 MPK720941:MPM720941 MZG720941:MZI720941 NJC720941:NJE720941 NSY720941:NTA720941 OCU720941:OCW720941 OMQ720941:OMS720941 OWM720941:OWO720941 PGI720941:PGK720941 PQE720941:PQG720941 QAA720941:QAC720941 QJW720941:QJY720941 QTS720941:QTU720941 RDO720941:RDQ720941 RNK720941:RNM720941 RXG720941:RXI720941 SHC720941:SHE720941 SQY720941:SRA720941 TAU720941:TAW720941 TKQ720941:TKS720941 TUM720941:TUO720941 UEI720941:UEK720941 UOE720941:UOG720941 UYA720941:UYC720941 VHW720941:VHY720941 VRS720941:VRU720941 WBO720941:WBQ720941 WLK720941:WLM720941 WVG720941:WVI720941 C786477:D786477 IU786477:IW786477 SQ786477:SS786477 ACM786477:ACO786477 AMI786477:AMK786477 AWE786477:AWG786477 BGA786477:BGC786477 BPW786477:BPY786477 BZS786477:BZU786477 CJO786477:CJQ786477 CTK786477:CTM786477 DDG786477:DDI786477 DNC786477:DNE786477 DWY786477:DXA786477 EGU786477:EGW786477 EQQ786477:EQS786477 FAM786477:FAO786477 FKI786477:FKK786477 FUE786477:FUG786477 GEA786477:GEC786477 GNW786477:GNY786477 GXS786477:GXU786477 HHO786477:HHQ786477 HRK786477:HRM786477 IBG786477:IBI786477 ILC786477:ILE786477 IUY786477:IVA786477 JEU786477:JEW786477 JOQ786477:JOS786477 JYM786477:JYO786477 KII786477:KIK786477 KSE786477:KSG786477 LCA786477:LCC786477 LLW786477:LLY786477 LVS786477:LVU786477 MFO786477:MFQ786477 MPK786477:MPM786477 MZG786477:MZI786477 NJC786477:NJE786477 NSY786477:NTA786477 OCU786477:OCW786477 OMQ786477:OMS786477 OWM786477:OWO786477 PGI786477:PGK786477 PQE786477:PQG786477 QAA786477:QAC786477 QJW786477:QJY786477 QTS786477:QTU786477 RDO786477:RDQ786477 RNK786477:RNM786477 RXG786477:RXI786477 SHC786477:SHE786477 SQY786477:SRA786477 TAU786477:TAW786477 TKQ786477:TKS786477 TUM786477:TUO786477 UEI786477:UEK786477 UOE786477:UOG786477 UYA786477:UYC786477 VHW786477:VHY786477 VRS786477:VRU786477 WBO786477:WBQ786477 WLK786477:WLM786477 WVG786477:WVI786477 C852013:D852013 IU852013:IW852013 SQ852013:SS852013 ACM852013:ACO852013 AMI852013:AMK852013 AWE852013:AWG852013 BGA852013:BGC852013 BPW852013:BPY852013 BZS852013:BZU852013 CJO852013:CJQ852013 CTK852013:CTM852013 DDG852013:DDI852013 DNC852013:DNE852013 DWY852013:DXA852013 EGU852013:EGW852013 EQQ852013:EQS852013 FAM852013:FAO852013 FKI852013:FKK852013 FUE852013:FUG852013 GEA852013:GEC852013 GNW852013:GNY852013 GXS852013:GXU852013 HHO852013:HHQ852013 HRK852013:HRM852013 IBG852013:IBI852013 ILC852013:ILE852013 IUY852013:IVA852013 JEU852013:JEW852013 JOQ852013:JOS852013 JYM852013:JYO852013 KII852013:KIK852013 KSE852013:KSG852013 LCA852013:LCC852013 LLW852013:LLY852013 LVS852013:LVU852013 MFO852013:MFQ852013 MPK852013:MPM852013 MZG852013:MZI852013 NJC852013:NJE852013 NSY852013:NTA852013 OCU852013:OCW852013 OMQ852013:OMS852013 OWM852013:OWO852013 PGI852013:PGK852013 PQE852013:PQG852013 QAA852013:QAC852013 QJW852013:QJY852013 QTS852013:QTU852013 RDO852013:RDQ852013 RNK852013:RNM852013 RXG852013:RXI852013 SHC852013:SHE852013 SQY852013:SRA852013 TAU852013:TAW852013 TKQ852013:TKS852013 TUM852013:TUO852013 UEI852013:UEK852013 UOE852013:UOG852013 UYA852013:UYC852013 VHW852013:VHY852013 VRS852013:VRU852013 WBO852013:WBQ852013 WLK852013:WLM852013 WVG852013:WVI852013 C917549:D917549 IU917549:IW917549 SQ917549:SS917549 ACM917549:ACO917549 AMI917549:AMK917549 AWE917549:AWG917549 BGA917549:BGC917549 BPW917549:BPY917549 BZS917549:BZU917549 CJO917549:CJQ917549 CTK917549:CTM917549 DDG917549:DDI917549 DNC917549:DNE917549 DWY917549:DXA917549 EGU917549:EGW917549 EQQ917549:EQS917549 FAM917549:FAO917549 FKI917549:FKK917549 FUE917549:FUG917549 GEA917549:GEC917549 GNW917549:GNY917549 GXS917549:GXU917549 HHO917549:HHQ917549 HRK917549:HRM917549 IBG917549:IBI917549 ILC917549:ILE917549 IUY917549:IVA917549 JEU917549:JEW917549 JOQ917549:JOS917549 JYM917549:JYO917549 KII917549:KIK917549 KSE917549:KSG917549 LCA917549:LCC917549 LLW917549:LLY917549 LVS917549:LVU917549 MFO917549:MFQ917549 MPK917549:MPM917549 MZG917549:MZI917549 NJC917549:NJE917549 NSY917549:NTA917549 OCU917549:OCW917549 OMQ917549:OMS917549 OWM917549:OWO917549 PGI917549:PGK917549 PQE917549:PQG917549 QAA917549:QAC917549 QJW917549:QJY917549 QTS917549:QTU917549 RDO917549:RDQ917549 RNK917549:RNM917549 RXG917549:RXI917549 SHC917549:SHE917549 SQY917549:SRA917549 TAU917549:TAW917549 TKQ917549:TKS917549 TUM917549:TUO917549 UEI917549:UEK917549 UOE917549:UOG917549 UYA917549:UYC917549 VHW917549:VHY917549 VRS917549:VRU917549 WBO917549:WBQ917549 WLK917549:WLM917549 WVG917549:WVI917549 C983085:D983085 IU983085:IW983085 SQ983085:SS983085 ACM983085:ACO983085 AMI983085:AMK983085 AWE983085:AWG983085 BGA983085:BGC983085 BPW983085:BPY983085 BZS983085:BZU983085 CJO983085:CJQ983085 CTK983085:CTM983085 DDG983085:DDI983085 DNC983085:DNE983085 DWY983085:DXA983085 EGU983085:EGW983085 EQQ983085:EQS983085 FAM983085:FAO983085 FKI983085:FKK983085 FUE983085:FUG983085 GEA983085:GEC983085 GNW983085:GNY983085 GXS983085:GXU983085 HHO983085:HHQ983085 HRK983085:HRM983085 IBG983085:IBI983085 ILC983085:ILE983085 IUY983085:IVA983085 JEU983085:JEW983085 JOQ983085:JOS983085 JYM983085:JYO983085 KII983085:KIK983085 KSE983085:KSG983085 LCA983085:LCC983085 LLW983085:LLY983085 LVS983085:LVU983085 MFO983085:MFQ983085 MPK983085:MPM983085 MZG983085:MZI983085 NJC983085:NJE983085 NSY983085:NTA983085 OCU983085:OCW983085 OMQ983085:OMS983085 OWM983085:OWO983085 PGI983085:PGK983085 PQE983085:PQG983085 QAA983085:QAC983085 QJW983085:QJY983085 QTS983085:QTU983085 RDO983085:RDQ983085 RNK983085:RNM983085 RXG983085:RXI983085 SHC983085:SHE983085 SQY983085:SRA983085 TAU983085:TAW983085 TKQ983085:TKS983085 TUM983085:TUO983085 UEI983085:UEK983085 UOE983085:UOG983085 UYA983085:UYC983085 VHW983085:VHY983085 VRS983085:VRU983085 WBO983085:WBQ983085 WLK983085:WLM983085 WVG983085:WVI983085 C65539:D65539 IU65539:IW65539 SQ65539:SS65539 ACM65539:ACO65539 AMI65539:AMK65539 AWE65539:AWG65539 BGA65539:BGC65539 BPW65539:BPY65539 BZS65539:BZU65539 CJO65539:CJQ65539 CTK65539:CTM65539 DDG65539:DDI65539 DNC65539:DNE65539 DWY65539:DXA65539 EGU65539:EGW65539 EQQ65539:EQS65539 FAM65539:FAO65539 FKI65539:FKK65539 FUE65539:FUG65539 GEA65539:GEC65539 GNW65539:GNY65539 GXS65539:GXU65539 HHO65539:HHQ65539 HRK65539:HRM65539 IBG65539:IBI65539 ILC65539:ILE65539 IUY65539:IVA65539 JEU65539:JEW65539 JOQ65539:JOS65539 JYM65539:JYO65539 KII65539:KIK65539 KSE65539:KSG65539 LCA65539:LCC65539 LLW65539:LLY65539 LVS65539:LVU65539 MFO65539:MFQ65539 MPK65539:MPM65539 MZG65539:MZI65539 NJC65539:NJE65539 NSY65539:NTA65539 OCU65539:OCW65539 OMQ65539:OMS65539 OWM65539:OWO65539 PGI65539:PGK65539 PQE65539:PQG65539 QAA65539:QAC65539 QJW65539:QJY65539 QTS65539:QTU65539 RDO65539:RDQ65539 RNK65539:RNM65539 RXG65539:RXI65539 SHC65539:SHE65539 SQY65539:SRA65539 TAU65539:TAW65539 TKQ65539:TKS65539 TUM65539:TUO65539 UEI65539:UEK65539 UOE65539:UOG65539 UYA65539:UYC65539 VHW65539:VHY65539 VRS65539:VRU65539 WBO65539:WBQ65539 WLK65539:WLM65539 WVG65539:WVI65539 C131075:D131075 IU131075:IW131075 SQ131075:SS131075 ACM131075:ACO131075 AMI131075:AMK131075 AWE131075:AWG131075 BGA131075:BGC131075 BPW131075:BPY131075 BZS131075:BZU131075 CJO131075:CJQ131075 CTK131075:CTM131075 DDG131075:DDI131075 DNC131075:DNE131075 DWY131075:DXA131075 EGU131075:EGW131075 EQQ131075:EQS131075 FAM131075:FAO131075 FKI131075:FKK131075 FUE131075:FUG131075 GEA131075:GEC131075 GNW131075:GNY131075 GXS131075:GXU131075 HHO131075:HHQ131075 HRK131075:HRM131075 IBG131075:IBI131075 ILC131075:ILE131075 IUY131075:IVA131075 JEU131075:JEW131075 JOQ131075:JOS131075 JYM131075:JYO131075 KII131075:KIK131075 KSE131075:KSG131075 LCA131075:LCC131075 LLW131075:LLY131075 LVS131075:LVU131075 MFO131075:MFQ131075 MPK131075:MPM131075 MZG131075:MZI131075 NJC131075:NJE131075 NSY131075:NTA131075 OCU131075:OCW131075 OMQ131075:OMS131075 OWM131075:OWO131075 PGI131075:PGK131075 PQE131075:PQG131075 QAA131075:QAC131075 QJW131075:QJY131075 QTS131075:QTU131075 RDO131075:RDQ131075 RNK131075:RNM131075 RXG131075:RXI131075 SHC131075:SHE131075 SQY131075:SRA131075 TAU131075:TAW131075 TKQ131075:TKS131075 TUM131075:TUO131075 UEI131075:UEK131075 UOE131075:UOG131075 UYA131075:UYC131075 VHW131075:VHY131075 VRS131075:VRU131075 WBO131075:WBQ131075 WLK131075:WLM131075 WVG131075:WVI131075 C196611:D196611 IU196611:IW196611 SQ196611:SS196611 ACM196611:ACO196611 AMI196611:AMK196611 AWE196611:AWG196611 BGA196611:BGC196611 BPW196611:BPY196611 BZS196611:BZU196611 CJO196611:CJQ196611 CTK196611:CTM196611 DDG196611:DDI196611 DNC196611:DNE196611 DWY196611:DXA196611 EGU196611:EGW196611 EQQ196611:EQS196611 FAM196611:FAO196611 FKI196611:FKK196611 FUE196611:FUG196611 GEA196611:GEC196611 GNW196611:GNY196611 GXS196611:GXU196611 HHO196611:HHQ196611 HRK196611:HRM196611 IBG196611:IBI196611 ILC196611:ILE196611 IUY196611:IVA196611 JEU196611:JEW196611 JOQ196611:JOS196611 JYM196611:JYO196611 KII196611:KIK196611 KSE196611:KSG196611 LCA196611:LCC196611 LLW196611:LLY196611 LVS196611:LVU196611 MFO196611:MFQ196611 MPK196611:MPM196611 MZG196611:MZI196611 NJC196611:NJE196611 NSY196611:NTA196611 OCU196611:OCW196611 OMQ196611:OMS196611 OWM196611:OWO196611 PGI196611:PGK196611 PQE196611:PQG196611 QAA196611:QAC196611 QJW196611:QJY196611 QTS196611:QTU196611 RDO196611:RDQ196611 RNK196611:RNM196611 RXG196611:RXI196611 SHC196611:SHE196611 SQY196611:SRA196611 TAU196611:TAW196611 TKQ196611:TKS196611 TUM196611:TUO196611 UEI196611:UEK196611 UOE196611:UOG196611 UYA196611:UYC196611 VHW196611:VHY196611 VRS196611:VRU196611 WBO196611:WBQ196611 WLK196611:WLM196611 WVG196611:WVI196611 C262147:D262147 IU262147:IW262147 SQ262147:SS262147 ACM262147:ACO262147 AMI262147:AMK262147 AWE262147:AWG262147 BGA262147:BGC262147 BPW262147:BPY262147 BZS262147:BZU262147 CJO262147:CJQ262147 CTK262147:CTM262147 DDG262147:DDI262147 DNC262147:DNE262147 DWY262147:DXA262147 EGU262147:EGW262147 EQQ262147:EQS262147 FAM262147:FAO262147 FKI262147:FKK262147 FUE262147:FUG262147 GEA262147:GEC262147 GNW262147:GNY262147 GXS262147:GXU262147 HHO262147:HHQ262147 HRK262147:HRM262147 IBG262147:IBI262147 ILC262147:ILE262147 IUY262147:IVA262147 JEU262147:JEW262147 JOQ262147:JOS262147 JYM262147:JYO262147 KII262147:KIK262147 KSE262147:KSG262147 LCA262147:LCC262147 LLW262147:LLY262147 LVS262147:LVU262147 MFO262147:MFQ262147 MPK262147:MPM262147 MZG262147:MZI262147 NJC262147:NJE262147 NSY262147:NTA262147 OCU262147:OCW262147 OMQ262147:OMS262147 OWM262147:OWO262147 PGI262147:PGK262147 PQE262147:PQG262147 QAA262147:QAC262147 QJW262147:QJY262147 QTS262147:QTU262147 RDO262147:RDQ262147 RNK262147:RNM262147 RXG262147:RXI262147 SHC262147:SHE262147 SQY262147:SRA262147 TAU262147:TAW262147 TKQ262147:TKS262147 TUM262147:TUO262147 UEI262147:UEK262147 UOE262147:UOG262147 UYA262147:UYC262147 VHW262147:VHY262147 VRS262147:VRU262147 WBO262147:WBQ262147 WLK262147:WLM262147 WVG262147:WVI262147 C327683:D327683 IU327683:IW327683 SQ327683:SS327683 ACM327683:ACO327683 AMI327683:AMK327683 AWE327683:AWG327683 BGA327683:BGC327683 BPW327683:BPY327683 BZS327683:BZU327683 CJO327683:CJQ327683 CTK327683:CTM327683 DDG327683:DDI327683 DNC327683:DNE327683 DWY327683:DXA327683 EGU327683:EGW327683 EQQ327683:EQS327683 FAM327683:FAO327683 FKI327683:FKK327683 FUE327683:FUG327683 GEA327683:GEC327683 GNW327683:GNY327683 GXS327683:GXU327683 HHO327683:HHQ327683 HRK327683:HRM327683 IBG327683:IBI327683 ILC327683:ILE327683 IUY327683:IVA327683 JEU327683:JEW327683 JOQ327683:JOS327683 JYM327683:JYO327683 KII327683:KIK327683 KSE327683:KSG327683 LCA327683:LCC327683 LLW327683:LLY327683 LVS327683:LVU327683 MFO327683:MFQ327683 MPK327683:MPM327683 MZG327683:MZI327683 NJC327683:NJE327683 NSY327683:NTA327683 OCU327683:OCW327683 OMQ327683:OMS327683 OWM327683:OWO327683 PGI327683:PGK327683 PQE327683:PQG327683 QAA327683:QAC327683 QJW327683:QJY327683 QTS327683:QTU327683 RDO327683:RDQ327683 RNK327683:RNM327683 RXG327683:RXI327683 SHC327683:SHE327683 SQY327683:SRA327683 TAU327683:TAW327683 TKQ327683:TKS327683 TUM327683:TUO327683 UEI327683:UEK327683 UOE327683:UOG327683 UYA327683:UYC327683 VHW327683:VHY327683 VRS327683:VRU327683 WBO327683:WBQ327683 WLK327683:WLM327683 WVG327683:WVI327683 C393219:D393219 IU393219:IW393219 SQ393219:SS393219 ACM393219:ACO393219 AMI393219:AMK393219 AWE393219:AWG393219 BGA393219:BGC393219 BPW393219:BPY393219 BZS393219:BZU393219 CJO393219:CJQ393219 CTK393219:CTM393219 DDG393219:DDI393219 DNC393219:DNE393219 DWY393219:DXA393219 EGU393219:EGW393219 EQQ393219:EQS393219 FAM393219:FAO393219 FKI393219:FKK393219 FUE393219:FUG393219 GEA393219:GEC393219 GNW393219:GNY393219 GXS393219:GXU393219 HHO393219:HHQ393219 HRK393219:HRM393219 IBG393219:IBI393219 ILC393219:ILE393219 IUY393219:IVA393219 JEU393219:JEW393219 JOQ393219:JOS393219 JYM393219:JYO393219 KII393219:KIK393219 KSE393219:KSG393219 LCA393219:LCC393219 LLW393219:LLY393219 LVS393219:LVU393219 MFO393219:MFQ393219 MPK393219:MPM393219 MZG393219:MZI393219 NJC393219:NJE393219 NSY393219:NTA393219 OCU393219:OCW393219 OMQ393219:OMS393219 OWM393219:OWO393219 PGI393219:PGK393219 PQE393219:PQG393219 QAA393219:QAC393219 QJW393219:QJY393219 QTS393219:QTU393219 RDO393219:RDQ393219 RNK393219:RNM393219 RXG393219:RXI393219 SHC393219:SHE393219 SQY393219:SRA393219 TAU393219:TAW393219 TKQ393219:TKS393219 TUM393219:TUO393219 UEI393219:UEK393219 UOE393219:UOG393219 UYA393219:UYC393219 VHW393219:VHY393219 VRS393219:VRU393219 WBO393219:WBQ393219 WLK393219:WLM393219 WVG393219:WVI393219 C458755:D458755 IU458755:IW458755 SQ458755:SS458755 ACM458755:ACO458755 AMI458755:AMK458755 AWE458755:AWG458755 BGA458755:BGC458755 BPW458755:BPY458755 BZS458755:BZU458755 CJO458755:CJQ458755 CTK458755:CTM458755 DDG458755:DDI458755 DNC458755:DNE458755 DWY458755:DXA458755 EGU458755:EGW458755 EQQ458755:EQS458755 FAM458755:FAO458755 FKI458755:FKK458755 FUE458755:FUG458755 GEA458755:GEC458755 GNW458755:GNY458755 GXS458755:GXU458755 HHO458755:HHQ458755 HRK458755:HRM458755 IBG458755:IBI458755 ILC458755:ILE458755 IUY458755:IVA458755 JEU458755:JEW458755 JOQ458755:JOS458755 JYM458755:JYO458755 KII458755:KIK458755 KSE458755:KSG458755 LCA458755:LCC458755 LLW458755:LLY458755 LVS458755:LVU458755 MFO458755:MFQ458755 MPK458755:MPM458755 MZG458755:MZI458755 NJC458755:NJE458755 NSY458755:NTA458755 OCU458755:OCW458755 OMQ458755:OMS458755 OWM458755:OWO458755 PGI458755:PGK458755 PQE458755:PQG458755 QAA458755:QAC458755 QJW458755:QJY458755 QTS458755:QTU458755 RDO458755:RDQ458755 RNK458755:RNM458755 RXG458755:RXI458755 SHC458755:SHE458755 SQY458755:SRA458755 TAU458755:TAW458755 TKQ458755:TKS458755 TUM458755:TUO458755 UEI458755:UEK458755 UOE458755:UOG458755 UYA458755:UYC458755 VHW458755:VHY458755 VRS458755:VRU458755 WBO458755:WBQ458755 WLK458755:WLM458755 WVG458755:WVI458755 C524291:D524291 IU524291:IW524291 SQ524291:SS524291 ACM524291:ACO524291 AMI524291:AMK524291 AWE524291:AWG524291 BGA524291:BGC524291 BPW524291:BPY524291 BZS524291:BZU524291 CJO524291:CJQ524291 CTK524291:CTM524291 DDG524291:DDI524291 DNC524291:DNE524291 DWY524291:DXA524291 EGU524291:EGW524291 EQQ524291:EQS524291 FAM524291:FAO524291 FKI524291:FKK524291 FUE524291:FUG524291 GEA524291:GEC524291 GNW524291:GNY524291 GXS524291:GXU524291 HHO524291:HHQ524291 HRK524291:HRM524291 IBG524291:IBI524291 ILC524291:ILE524291 IUY524291:IVA524291 JEU524291:JEW524291 JOQ524291:JOS524291 JYM524291:JYO524291 KII524291:KIK524291 KSE524291:KSG524291 LCA524291:LCC524291 LLW524291:LLY524291 LVS524291:LVU524291 MFO524291:MFQ524291 MPK524291:MPM524291 MZG524291:MZI524291 NJC524291:NJE524291 NSY524291:NTA524291 OCU524291:OCW524291 OMQ524291:OMS524291 OWM524291:OWO524291 PGI524291:PGK524291 PQE524291:PQG524291 QAA524291:QAC524291 QJW524291:QJY524291 QTS524291:QTU524291 RDO524291:RDQ524291 RNK524291:RNM524291 RXG524291:RXI524291 SHC524291:SHE524291 SQY524291:SRA524291 TAU524291:TAW524291 TKQ524291:TKS524291 TUM524291:TUO524291 UEI524291:UEK524291 UOE524291:UOG524291 UYA524291:UYC524291 VHW524291:VHY524291 VRS524291:VRU524291 WBO524291:WBQ524291 WLK524291:WLM524291 WVG524291:WVI524291 C589827:D589827 IU589827:IW589827 SQ589827:SS589827 ACM589827:ACO589827 AMI589827:AMK589827 AWE589827:AWG589827 BGA589827:BGC589827 BPW589827:BPY589827 BZS589827:BZU589827 CJO589827:CJQ589827 CTK589827:CTM589827 DDG589827:DDI589827 DNC589827:DNE589827 DWY589827:DXA589827 EGU589827:EGW589827 EQQ589827:EQS589827 FAM589827:FAO589827 FKI589827:FKK589827 FUE589827:FUG589827 GEA589827:GEC589827 GNW589827:GNY589827 GXS589827:GXU589827 HHO589827:HHQ589827 HRK589827:HRM589827 IBG589827:IBI589827 ILC589827:ILE589827 IUY589827:IVA589827 JEU589827:JEW589827 JOQ589827:JOS589827 JYM589827:JYO589827 KII589827:KIK589827 KSE589827:KSG589827 LCA589827:LCC589827 LLW589827:LLY589827 LVS589827:LVU589827 MFO589827:MFQ589827 MPK589827:MPM589827 MZG589827:MZI589827 NJC589827:NJE589827 NSY589827:NTA589827 OCU589827:OCW589827 OMQ589827:OMS589827 OWM589827:OWO589827 PGI589827:PGK589827 PQE589827:PQG589827 QAA589827:QAC589827 QJW589827:QJY589827 QTS589827:QTU589827 RDO589827:RDQ589827 RNK589827:RNM589827 RXG589827:RXI589827 SHC589827:SHE589827 SQY589827:SRA589827 TAU589827:TAW589827 TKQ589827:TKS589827 TUM589827:TUO589827 UEI589827:UEK589827 UOE589827:UOG589827 UYA589827:UYC589827 VHW589827:VHY589827 VRS589827:VRU589827 WBO589827:WBQ589827 WLK589827:WLM589827 WVG589827:WVI589827 C655363:D655363 IU655363:IW655363 SQ655363:SS655363 ACM655363:ACO655363 AMI655363:AMK655363 AWE655363:AWG655363 BGA655363:BGC655363 BPW655363:BPY655363 BZS655363:BZU655363 CJO655363:CJQ655363 CTK655363:CTM655363 DDG655363:DDI655363 DNC655363:DNE655363 DWY655363:DXA655363 EGU655363:EGW655363 EQQ655363:EQS655363 FAM655363:FAO655363 FKI655363:FKK655363 FUE655363:FUG655363 GEA655363:GEC655363 GNW655363:GNY655363 GXS655363:GXU655363 HHO655363:HHQ655363 HRK655363:HRM655363 IBG655363:IBI655363 ILC655363:ILE655363 IUY655363:IVA655363 JEU655363:JEW655363 JOQ655363:JOS655363 JYM655363:JYO655363 KII655363:KIK655363 KSE655363:KSG655363 LCA655363:LCC655363 LLW655363:LLY655363 LVS655363:LVU655363 MFO655363:MFQ655363 MPK655363:MPM655363 MZG655363:MZI655363 NJC655363:NJE655363 NSY655363:NTA655363 OCU655363:OCW655363 OMQ655363:OMS655363 OWM655363:OWO655363 PGI655363:PGK655363 PQE655363:PQG655363 QAA655363:QAC655363 QJW655363:QJY655363 QTS655363:QTU655363 RDO655363:RDQ655363 RNK655363:RNM655363 RXG655363:RXI655363 SHC655363:SHE655363 SQY655363:SRA655363 TAU655363:TAW655363 TKQ655363:TKS655363 TUM655363:TUO655363 UEI655363:UEK655363 UOE655363:UOG655363 UYA655363:UYC655363 VHW655363:VHY655363 VRS655363:VRU655363 WBO655363:WBQ655363 WLK655363:WLM655363 WVG655363:WVI655363 C720899:D720899 IU720899:IW720899 SQ720899:SS720899 ACM720899:ACO720899 AMI720899:AMK720899 AWE720899:AWG720899 BGA720899:BGC720899 BPW720899:BPY720899 BZS720899:BZU720899 CJO720899:CJQ720899 CTK720899:CTM720899 DDG720899:DDI720899 DNC720899:DNE720899 DWY720899:DXA720899 EGU720899:EGW720899 EQQ720899:EQS720899 FAM720899:FAO720899 FKI720899:FKK720899 FUE720899:FUG720899 GEA720899:GEC720899 GNW720899:GNY720899 GXS720899:GXU720899 HHO720899:HHQ720899 HRK720899:HRM720899 IBG720899:IBI720899 ILC720899:ILE720899 IUY720899:IVA720899 JEU720899:JEW720899 JOQ720899:JOS720899 JYM720899:JYO720899 KII720899:KIK720899 KSE720899:KSG720899 LCA720899:LCC720899 LLW720899:LLY720899 LVS720899:LVU720899 MFO720899:MFQ720899 MPK720899:MPM720899 MZG720899:MZI720899 NJC720899:NJE720899 NSY720899:NTA720899 OCU720899:OCW720899 OMQ720899:OMS720899 OWM720899:OWO720899 PGI720899:PGK720899 PQE720899:PQG720899 QAA720899:QAC720899 QJW720899:QJY720899 QTS720899:QTU720899 RDO720899:RDQ720899 RNK720899:RNM720899 RXG720899:RXI720899 SHC720899:SHE720899 SQY720899:SRA720899 TAU720899:TAW720899 TKQ720899:TKS720899 TUM720899:TUO720899 UEI720899:UEK720899 UOE720899:UOG720899 UYA720899:UYC720899 VHW720899:VHY720899 VRS720899:VRU720899 WBO720899:WBQ720899 WLK720899:WLM720899 WVG720899:WVI720899 C786435:D786435 IU786435:IW786435 SQ786435:SS786435 ACM786435:ACO786435 AMI786435:AMK786435 AWE786435:AWG786435 BGA786435:BGC786435 BPW786435:BPY786435 BZS786435:BZU786435 CJO786435:CJQ786435 CTK786435:CTM786435 DDG786435:DDI786435 DNC786435:DNE786435 DWY786435:DXA786435 EGU786435:EGW786435 EQQ786435:EQS786435 FAM786435:FAO786435 FKI786435:FKK786435 FUE786435:FUG786435 GEA786435:GEC786435 GNW786435:GNY786435 GXS786435:GXU786435 HHO786435:HHQ786435 HRK786435:HRM786435 IBG786435:IBI786435 ILC786435:ILE786435 IUY786435:IVA786435 JEU786435:JEW786435 JOQ786435:JOS786435 JYM786435:JYO786435 KII786435:KIK786435 KSE786435:KSG786435 LCA786435:LCC786435 LLW786435:LLY786435 LVS786435:LVU786435 MFO786435:MFQ786435 MPK786435:MPM786435 MZG786435:MZI786435 NJC786435:NJE786435 NSY786435:NTA786435 OCU786435:OCW786435 OMQ786435:OMS786435 OWM786435:OWO786435 PGI786435:PGK786435 PQE786435:PQG786435 QAA786435:QAC786435 QJW786435:QJY786435 QTS786435:QTU786435 RDO786435:RDQ786435 RNK786435:RNM786435 RXG786435:RXI786435 SHC786435:SHE786435 SQY786435:SRA786435 TAU786435:TAW786435 TKQ786435:TKS786435 TUM786435:TUO786435 UEI786435:UEK786435 UOE786435:UOG786435 UYA786435:UYC786435 VHW786435:VHY786435 VRS786435:VRU786435 WBO786435:WBQ786435 WLK786435:WLM786435 WVG786435:WVI786435 C851971:D851971 IU851971:IW851971 SQ851971:SS851971 ACM851971:ACO851971 AMI851971:AMK851971 AWE851971:AWG851971 BGA851971:BGC851971 BPW851971:BPY851971 BZS851971:BZU851971 CJO851971:CJQ851971 CTK851971:CTM851971 DDG851971:DDI851971 DNC851971:DNE851971 DWY851971:DXA851971 EGU851971:EGW851971 EQQ851971:EQS851971 FAM851971:FAO851971 FKI851971:FKK851971 FUE851971:FUG851971 GEA851971:GEC851971 GNW851971:GNY851971 GXS851971:GXU851971 HHO851971:HHQ851971 HRK851971:HRM851971 IBG851971:IBI851971 ILC851971:ILE851971 IUY851971:IVA851971 JEU851971:JEW851971 JOQ851971:JOS851971 JYM851971:JYO851971 KII851971:KIK851971 KSE851971:KSG851971 LCA851971:LCC851971 LLW851971:LLY851971 LVS851971:LVU851971 MFO851971:MFQ851971 MPK851971:MPM851971 MZG851971:MZI851971 NJC851971:NJE851971 NSY851971:NTA851971 OCU851971:OCW851971 OMQ851971:OMS851971 OWM851971:OWO851971 PGI851971:PGK851971 PQE851971:PQG851971 QAA851971:QAC851971 QJW851971:QJY851971 QTS851971:QTU851971 RDO851971:RDQ851971 RNK851971:RNM851971 RXG851971:RXI851971 SHC851971:SHE851971 SQY851971:SRA851971 TAU851971:TAW851971 TKQ851971:TKS851971 TUM851971:TUO851971 UEI851971:UEK851971 UOE851971:UOG851971 UYA851971:UYC851971 VHW851971:VHY851971 VRS851971:VRU851971 WBO851971:WBQ851971 WLK851971:WLM851971 WVG851971:WVI851971 C917507:D917507 IU917507:IW917507 SQ917507:SS917507 ACM917507:ACO917507 AMI917507:AMK917507 AWE917507:AWG917507 BGA917507:BGC917507 BPW917507:BPY917507 BZS917507:BZU917507 CJO917507:CJQ917507 CTK917507:CTM917507 DDG917507:DDI917507 DNC917507:DNE917507 DWY917507:DXA917507 EGU917507:EGW917507 EQQ917507:EQS917507 FAM917507:FAO917507 FKI917507:FKK917507 FUE917507:FUG917507 GEA917507:GEC917507 GNW917507:GNY917507 GXS917507:GXU917507 HHO917507:HHQ917507 HRK917507:HRM917507 IBG917507:IBI917507 ILC917507:ILE917507 IUY917507:IVA917507 JEU917507:JEW917507 JOQ917507:JOS917507 JYM917507:JYO917507 KII917507:KIK917507 KSE917507:KSG917507 LCA917507:LCC917507 LLW917507:LLY917507 LVS917507:LVU917507 MFO917507:MFQ917507 MPK917507:MPM917507 MZG917507:MZI917507 NJC917507:NJE917507 NSY917507:NTA917507 OCU917507:OCW917507 OMQ917507:OMS917507 OWM917507:OWO917507 PGI917507:PGK917507 PQE917507:PQG917507 QAA917507:QAC917507 QJW917507:QJY917507 QTS917507:QTU917507 RDO917507:RDQ917507 RNK917507:RNM917507 RXG917507:RXI917507 SHC917507:SHE917507 SQY917507:SRA917507 TAU917507:TAW917507 TKQ917507:TKS917507 TUM917507:TUO917507 UEI917507:UEK917507 UOE917507:UOG917507 UYA917507:UYC917507 VHW917507:VHY917507 VRS917507:VRU917507 WBO917507:WBQ917507 WLK917507:WLM917507 WVG917507:WVI917507 C983043:D983043 IU983043:IW983043 SQ983043:SS983043 ACM983043:ACO983043 AMI983043:AMK983043 AWE983043:AWG983043 BGA983043:BGC983043 BPW983043:BPY983043 BZS983043:BZU983043 CJO983043:CJQ983043 CTK983043:CTM983043 DDG983043:DDI983043 DNC983043:DNE983043 DWY983043:DXA983043 EGU983043:EGW983043 EQQ983043:EQS983043 FAM983043:FAO983043 FKI983043:FKK983043 FUE983043:FUG983043 GEA983043:GEC983043 GNW983043:GNY983043 GXS983043:GXU983043 HHO983043:HHQ983043 HRK983043:HRM983043 IBG983043:IBI983043 ILC983043:ILE983043 IUY983043:IVA983043 JEU983043:JEW983043 JOQ983043:JOS983043 JYM983043:JYO983043 KII983043:KIK983043 KSE983043:KSG983043 LCA983043:LCC983043 LLW983043:LLY983043 LVS983043:LVU983043 MFO983043:MFQ983043 MPK983043:MPM983043 MZG983043:MZI983043 NJC983043:NJE983043 NSY983043:NTA983043 OCU983043:OCW983043 OMQ983043:OMS983043 OWM983043:OWO983043 PGI983043:PGK983043 PQE983043:PQG983043 QAA983043:QAC983043 QJW983043:QJY983043 QTS983043:QTU983043 RDO983043:RDQ983043 RNK983043:RNM983043 RXG983043:RXI983043 SHC983043:SHE983043 SQY983043:SRA983043 TAU983043:TAW983043 TKQ983043:TKS983043 TUM983043:TUO983043 UEI983043:UEK983043 UOE983043:UOG983043 UYA983043:UYC983043 VHW983043:VHY983043 VRS983043:VRU983043 WBO983043:WBQ983043 WLK983043:WLM983043 WVG983043:WVI983043 C65588:D65588 IU65588:IW65588 SQ65588:SS65588 ACM65588:ACO65588 AMI65588:AMK65588 AWE65588:AWG65588 BGA65588:BGC65588 BPW65588:BPY65588 BZS65588:BZU65588 CJO65588:CJQ65588 CTK65588:CTM65588 DDG65588:DDI65588 DNC65588:DNE65588 DWY65588:DXA65588 EGU65588:EGW65588 EQQ65588:EQS65588 FAM65588:FAO65588 FKI65588:FKK65588 FUE65588:FUG65588 GEA65588:GEC65588 GNW65588:GNY65588 GXS65588:GXU65588 HHO65588:HHQ65588 HRK65588:HRM65588 IBG65588:IBI65588 ILC65588:ILE65588 IUY65588:IVA65588 JEU65588:JEW65588 JOQ65588:JOS65588 JYM65588:JYO65588 KII65588:KIK65588 KSE65588:KSG65588 LCA65588:LCC65588 LLW65588:LLY65588 LVS65588:LVU65588 MFO65588:MFQ65588 MPK65588:MPM65588 MZG65588:MZI65588 NJC65588:NJE65588 NSY65588:NTA65588 OCU65588:OCW65588 OMQ65588:OMS65588 OWM65588:OWO65588 PGI65588:PGK65588 PQE65588:PQG65588 QAA65588:QAC65588 QJW65588:QJY65588 QTS65588:QTU65588 RDO65588:RDQ65588 RNK65588:RNM65588 RXG65588:RXI65588 SHC65588:SHE65588 SQY65588:SRA65588 TAU65588:TAW65588 TKQ65588:TKS65588 TUM65588:TUO65588 UEI65588:UEK65588 UOE65588:UOG65588 UYA65588:UYC65588 VHW65588:VHY65588 VRS65588:VRU65588 WBO65588:WBQ65588 WLK65588:WLM65588 WVG65588:WVI65588 C131124:D131124 IU131124:IW131124 SQ131124:SS131124 ACM131124:ACO131124 AMI131124:AMK131124 AWE131124:AWG131124 BGA131124:BGC131124 BPW131124:BPY131124 BZS131124:BZU131124 CJO131124:CJQ131124 CTK131124:CTM131124 DDG131124:DDI131124 DNC131124:DNE131124 DWY131124:DXA131124 EGU131124:EGW131124 EQQ131124:EQS131124 FAM131124:FAO131124 FKI131124:FKK131124 FUE131124:FUG131124 GEA131124:GEC131124 GNW131124:GNY131124 GXS131124:GXU131124 HHO131124:HHQ131124 HRK131124:HRM131124 IBG131124:IBI131124 ILC131124:ILE131124 IUY131124:IVA131124 JEU131124:JEW131124 JOQ131124:JOS131124 JYM131124:JYO131124 KII131124:KIK131124 KSE131124:KSG131124 LCA131124:LCC131124 LLW131124:LLY131124 LVS131124:LVU131124 MFO131124:MFQ131124 MPK131124:MPM131124 MZG131124:MZI131124 NJC131124:NJE131124 NSY131124:NTA131124 OCU131124:OCW131124 OMQ131124:OMS131124 OWM131124:OWO131124 PGI131124:PGK131124 PQE131124:PQG131124 QAA131124:QAC131124 QJW131124:QJY131124 QTS131124:QTU131124 RDO131124:RDQ131124 RNK131124:RNM131124 RXG131124:RXI131124 SHC131124:SHE131124 SQY131124:SRA131124 TAU131124:TAW131124 TKQ131124:TKS131124 TUM131124:TUO131124 UEI131124:UEK131124 UOE131124:UOG131124 UYA131124:UYC131124 VHW131124:VHY131124 VRS131124:VRU131124 WBO131124:WBQ131124 WLK131124:WLM131124 WVG131124:WVI131124 C196660:D196660 IU196660:IW196660 SQ196660:SS196660 ACM196660:ACO196660 AMI196660:AMK196660 AWE196660:AWG196660 BGA196660:BGC196660 BPW196660:BPY196660 BZS196660:BZU196660 CJO196660:CJQ196660 CTK196660:CTM196660 DDG196660:DDI196660 DNC196660:DNE196660 DWY196660:DXA196660 EGU196660:EGW196660 EQQ196660:EQS196660 FAM196660:FAO196660 FKI196660:FKK196660 FUE196660:FUG196660 GEA196660:GEC196660 GNW196660:GNY196660 GXS196660:GXU196660 HHO196660:HHQ196660 HRK196660:HRM196660 IBG196660:IBI196660 ILC196660:ILE196660 IUY196660:IVA196660 JEU196660:JEW196660 JOQ196660:JOS196660 JYM196660:JYO196660 KII196660:KIK196660 KSE196660:KSG196660 LCA196660:LCC196660 LLW196660:LLY196660 LVS196660:LVU196660 MFO196660:MFQ196660 MPK196660:MPM196660 MZG196660:MZI196660 NJC196660:NJE196660 NSY196660:NTA196660 OCU196660:OCW196660 OMQ196660:OMS196660 OWM196660:OWO196660 PGI196660:PGK196660 PQE196660:PQG196660 QAA196660:QAC196660 QJW196660:QJY196660 QTS196660:QTU196660 RDO196660:RDQ196660 RNK196660:RNM196660 RXG196660:RXI196660 SHC196660:SHE196660 SQY196660:SRA196660 TAU196660:TAW196660 TKQ196660:TKS196660 TUM196660:TUO196660 UEI196660:UEK196660 UOE196660:UOG196660 UYA196660:UYC196660 VHW196660:VHY196660 VRS196660:VRU196660 WBO196660:WBQ196660 WLK196660:WLM196660 WVG196660:WVI196660 C262196:D262196 IU262196:IW262196 SQ262196:SS262196 ACM262196:ACO262196 AMI262196:AMK262196 AWE262196:AWG262196 BGA262196:BGC262196 BPW262196:BPY262196 BZS262196:BZU262196 CJO262196:CJQ262196 CTK262196:CTM262196 DDG262196:DDI262196 DNC262196:DNE262196 DWY262196:DXA262196 EGU262196:EGW262196 EQQ262196:EQS262196 FAM262196:FAO262196 FKI262196:FKK262196 FUE262196:FUG262196 GEA262196:GEC262196 GNW262196:GNY262196 GXS262196:GXU262196 HHO262196:HHQ262196 HRK262196:HRM262196 IBG262196:IBI262196 ILC262196:ILE262196 IUY262196:IVA262196 JEU262196:JEW262196 JOQ262196:JOS262196 JYM262196:JYO262196 KII262196:KIK262196 KSE262196:KSG262196 LCA262196:LCC262196 LLW262196:LLY262196 LVS262196:LVU262196 MFO262196:MFQ262196 MPK262196:MPM262196 MZG262196:MZI262196 NJC262196:NJE262196 NSY262196:NTA262196 OCU262196:OCW262196 OMQ262196:OMS262196 OWM262196:OWO262196 PGI262196:PGK262196 PQE262196:PQG262196 QAA262196:QAC262196 QJW262196:QJY262196 QTS262196:QTU262196 RDO262196:RDQ262196 RNK262196:RNM262196 RXG262196:RXI262196 SHC262196:SHE262196 SQY262196:SRA262196 TAU262196:TAW262196 TKQ262196:TKS262196 TUM262196:TUO262196 UEI262196:UEK262196 UOE262196:UOG262196 UYA262196:UYC262196 VHW262196:VHY262196 VRS262196:VRU262196 WBO262196:WBQ262196 WLK262196:WLM262196 WVG262196:WVI262196 C327732:D327732 IU327732:IW327732 SQ327732:SS327732 ACM327732:ACO327732 AMI327732:AMK327732 AWE327732:AWG327732 BGA327732:BGC327732 BPW327732:BPY327732 BZS327732:BZU327732 CJO327732:CJQ327732 CTK327732:CTM327732 DDG327732:DDI327732 DNC327732:DNE327732 DWY327732:DXA327732 EGU327732:EGW327732 EQQ327732:EQS327732 FAM327732:FAO327732 FKI327732:FKK327732 FUE327732:FUG327732 GEA327732:GEC327732 GNW327732:GNY327732 GXS327732:GXU327732 HHO327732:HHQ327732 HRK327732:HRM327732 IBG327732:IBI327732 ILC327732:ILE327732 IUY327732:IVA327732 JEU327732:JEW327732 JOQ327732:JOS327732 JYM327732:JYO327732 KII327732:KIK327732 KSE327732:KSG327732 LCA327732:LCC327732 LLW327732:LLY327732 LVS327732:LVU327732 MFO327732:MFQ327732 MPK327732:MPM327732 MZG327732:MZI327732 NJC327732:NJE327732 NSY327732:NTA327732 OCU327732:OCW327732 OMQ327732:OMS327732 OWM327732:OWO327732 PGI327732:PGK327732 PQE327732:PQG327732 QAA327732:QAC327732 QJW327732:QJY327732 QTS327732:QTU327732 RDO327732:RDQ327732 RNK327732:RNM327732 RXG327732:RXI327732 SHC327732:SHE327732 SQY327732:SRA327732 TAU327732:TAW327732 TKQ327732:TKS327732 TUM327732:TUO327732 UEI327732:UEK327732 UOE327732:UOG327732 UYA327732:UYC327732 VHW327732:VHY327732 VRS327732:VRU327732 WBO327732:WBQ327732 WLK327732:WLM327732 WVG327732:WVI327732 C393268:D393268 IU393268:IW393268 SQ393268:SS393268 ACM393268:ACO393268 AMI393268:AMK393268 AWE393268:AWG393268 BGA393268:BGC393268 BPW393268:BPY393268 BZS393268:BZU393268 CJO393268:CJQ393268 CTK393268:CTM393268 DDG393268:DDI393268 DNC393268:DNE393268 DWY393268:DXA393268 EGU393268:EGW393268 EQQ393268:EQS393268 FAM393268:FAO393268 FKI393268:FKK393268 FUE393268:FUG393268 GEA393268:GEC393268 GNW393268:GNY393268 GXS393268:GXU393268 HHO393268:HHQ393268 HRK393268:HRM393268 IBG393268:IBI393268 ILC393268:ILE393268 IUY393268:IVA393268 JEU393268:JEW393268 JOQ393268:JOS393268 JYM393268:JYO393268 KII393268:KIK393268 KSE393268:KSG393268 LCA393268:LCC393268 LLW393268:LLY393268 LVS393268:LVU393268 MFO393268:MFQ393268 MPK393268:MPM393268 MZG393268:MZI393268 NJC393268:NJE393268 NSY393268:NTA393268 OCU393268:OCW393268 OMQ393268:OMS393268 OWM393268:OWO393268 PGI393268:PGK393268 PQE393268:PQG393268 QAA393268:QAC393268 QJW393268:QJY393268 QTS393268:QTU393268 RDO393268:RDQ393268 RNK393268:RNM393268 RXG393268:RXI393268 SHC393268:SHE393268 SQY393268:SRA393268 TAU393268:TAW393268 TKQ393268:TKS393268 TUM393268:TUO393268 UEI393268:UEK393268 UOE393268:UOG393268 UYA393268:UYC393268 VHW393268:VHY393268 VRS393268:VRU393268 WBO393268:WBQ393268 WLK393268:WLM393268 WVG393268:WVI393268 C458804:D458804 IU458804:IW458804 SQ458804:SS458804 ACM458804:ACO458804 AMI458804:AMK458804 AWE458804:AWG458804 BGA458804:BGC458804 BPW458804:BPY458804 BZS458804:BZU458804 CJO458804:CJQ458804 CTK458804:CTM458804 DDG458804:DDI458804 DNC458804:DNE458804 DWY458804:DXA458804 EGU458804:EGW458804 EQQ458804:EQS458804 FAM458804:FAO458804 FKI458804:FKK458804 FUE458804:FUG458804 GEA458804:GEC458804 GNW458804:GNY458804 GXS458804:GXU458804 HHO458804:HHQ458804 HRK458804:HRM458804 IBG458804:IBI458804 ILC458804:ILE458804 IUY458804:IVA458804 JEU458804:JEW458804 JOQ458804:JOS458804 JYM458804:JYO458804 KII458804:KIK458804 KSE458804:KSG458804 LCA458804:LCC458804 LLW458804:LLY458804 LVS458804:LVU458804 MFO458804:MFQ458804 MPK458804:MPM458804 MZG458804:MZI458804 NJC458804:NJE458804 NSY458804:NTA458804 OCU458804:OCW458804 OMQ458804:OMS458804 OWM458804:OWO458804 PGI458804:PGK458804 PQE458804:PQG458804 QAA458804:QAC458804 QJW458804:QJY458804 QTS458804:QTU458804 RDO458804:RDQ458804 RNK458804:RNM458804 RXG458804:RXI458804 SHC458804:SHE458804 SQY458804:SRA458804 TAU458804:TAW458804 TKQ458804:TKS458804 TUM458804:TUO458804 UEI458804:UEK458804 UOE458804:UOG458804 UYA458804:UYC458804 VHW458804:VHY458804 VRS458804:VRU458804 WBO458804:WBQ458804 WLK458804:WLM458804 WVG458804:WVI458804 C524340:D524340 IU524340:IW524340 SQ524340:SS524340 ACM524340:ACO524340 AMI524340:AMK524340 AWE524340:AWG524340 BGA524340:BGC524340 BPW524340:BPY524340 BZS524340:BZU524340 CJO524340:CJQ524340 CTK524340:CTM524340 DDG524340:DDI524340 DNC524340:DNE524340 DWY524340:DXA524340 EGU524340:EGW524340 EQQ524340:EQS524340 FAM524340:FAO524340 FKI524340:FKK524340 FUE524340:FUG524340 GEA524340:GEC524340 GNW524340:GNY524340 GXS524340:GXU524340 HHO524340:HHQ524340 HRK524340:HRM524340 IBG524340:IBI524340 ILC524340:ILE524340 IUY524340:IVA524340 JEU524340:JEW524340 JOQ524340:JOS524340 JYM524340:JYO524340 KII524340:KIK524340 KSE524340:KSG524340 LCA524340:LCC524340 LLW524340:LLY524340 LVS524340:LVU524340 MFO524340:MFQ524340 MPK524340:MPM524340 MZG524340:MZI524340 NJC524340:NJE524340 NSY524340:NTA524340 OCU524340:OCW524340 OMQ524340:OMS524340 OWM524340:OWO524340 PGI524340:PGK524340 PQE524340:PQG524340 QAA524340:QAC524340 QJW524340:QJY524340 QTS524340:QTU524340 RDO524340:RDQ524340 RNK524340:RNM524340 RXG524340:RXI524340 SHC524340:SHE524340 SQY524340:SRA524340 TAU524340:TAW524340 TKQ524340:TKS524340 TUM524340:TUO524340 UEI524340:UEK524340 UOE524340:UOG524340 UYA524340:UYC524340 VHW524340:VHY524340 VRS524340:VRU524340 WBO524340:WBQ524340 WLK524340:WLM524340 WVG524340:WVI524340 C589876:D589876 IU589876:IW589876 SQ589876:SS589876 ACM589876:ACO589876 AMI589876:AMK589876 AWE589876:AWG589876 BGA589876:BGC589876 BPW589876:BPY589876 BZS589876:BZU589876 CJO589876:CJQ589876 CTK589876:CTM589876 DDG589876:DDI589876 DNC589876:DNE589876 DWY589876:DXA589876 EGU589876:EGW589876 EQQ589876:EQS589876 FAM589876:FAO589876 FKI589876:FKK589876 FUE589876:FUG589876 GEA589876:GEC589876 GNW589876:GNY589876 GXS589876:GXU589876 HHO589876:HHQ589876 HRK589876:HRM589876 IBG589876:IBI589876 ILC589876:ILE589876 IUY589876:IVA589876 JEU589876:JEW589876 JOQ589876:JOS589876 JYM589876:JYO589876 KII589876:KIK589876 KSE589876:KSG589876 LCA589876:LCC589876 LLW589876:LLY589876 LVS589876:LVU589876 MFO589876:MFQ589876 MPK589876:MPM589876 MZG589876:MZI589876 NJC589876:NJE589876 NSY589876:NTA589876 OCU589876:OCW589876 OMQ589876:OMS589876 OWM589876:OWO589876 PGI589876:PGK589876 PQE589876:PQG589876 QAA589876:QAC589876 QJW589876:QJY589876 QTS589876:QTU589876 RDO589876:RDQ589876 RNK589876:RNM589876 RXG589876:RXI589876 SHC589876:SHE589876 SQY589876:SRA589876 TAU589876:TAW589876 TKQ589876:TKS589876 TUM589876:TUO589876 UEI589876:UEK589876 UOE589876:UOG589876 UYA589876:UYC589876 VHW589876:VHY589876 VRS589876:VRU589876 WBO589876:WBQ589876 WLK589876:WLM589876 WVG589876:WVI589876 C655412:D655412 IU655412:IW655412 SQ655412:SS655412 ACM655412:ACO655412 AMI655412:AMK655412 AWE655412:AWG655412 BGA655412:BGC655412 BPW655412:BPY655412 BZS655412:BZU655412 CJO655412:CJQ655412 CTK655412:CTM655412 DDG655412:DDI655412 DNC655412:DNE655412 DWY655412:DXA655412 EGU655412:EGW655412 EQQ655412:EQS655412 FAM655412:FAO655412 FKI655412:FKK655412 FUE655412:FUG655412 GEA655412:GEC655412 GNW655412:GNY655412 GXS655412:GXU655412 HHO655412:HHQ655412 HRK655412:HRM655412 IBG655412:IBI655412 ILC655412:ILE655412 IUY655412:IVA655412 JEU655412:JEW655412 JOQ655412:JOS655412 JYM655412:JYO655412 KII655412:KIK655412 KSE655412:KSG655412 LCA655412:LCC655412 LLW655412:LLY655412 LVS655412:LVU655412 MFO655412:MFQ655412 MPK655412:MPM655412 MZG655412:MZI655412 NJC655412:NJE655412 NSY655412:NTA655412 OCU655412:OCW655412 OMQ655412:OMS655412 OWM655412:OWO655412 PGI655412:PGK655412 PQE655412:PQG655412 QAA655412:QAC655412 QJW655412:QJY655412 QTS655412:QTU655412 RDO655412:RDQ655412 RNK655412:RNM655412 RXG655412:RXI655412 SHC655412:SHE655412 SQY655412:SRA655412 TAU655412:TAW655412 TKQ655412:TKS655412 TUM655412:TUO655412 UEI655412:UEK655412 UOE655412:UOG655412 UYA655412:UYC655412 VHW655412:VHY655412 VRS655412:VRU655412 WBO655412:WBQ655412 WLK655412:WLM655412 WVG655412:WVI655412 C720948:D720948 IU720948:IW720948 SQ720948:SS720948 ACM720948:ACO720948 AMI720948:AMK720948 AWE720948:AWG720948 BGA720948:BGC720948 BPW720948:BPY720948 BZS720948:BZU720948 CJO720948:CJQ720948 CTK720948:CTM720948 DDG720948:DDI720948 DNC720948:DNE720948 DWY720948:DXA720948 EGU720948:EGW720948 EQQ720948:EQS720948 FAM720948:FAO720948 FKI720948:FKK720948 FUE720948:FUG720948 GEA720948:GEC720948 GNW720948:GNY720948 GXS720948:GXU720948 HHO720948:HHQ720948 HRK720948:HRM720948 IBG720948:IBI720948 ILC720948:ILE720948 IUY720948:IVA720948 JEU720948:JEW720948 JOQ720948:JOS720948 JYM720948:JYO720948 KII720948:KIK720948 KSE720948:KSG720948 LCA720948:LCC720948 LLW720948:LLY720948 LVS720948:LVU720948 MFO720948:MFQ720948 MPK720948:MPM720948 MZG720948:MZI720948 NJC720948:NJE720948 NSY720948:NTA720948 OCU720948:OCW720948 OMQ720948:OMS720948 OWM720948:OWO720948 PGI720948:PGK720948 PQE720948:PQG720948 QAA720948:QAC720948 QJW720948:QJY720948 QTS720948:QTU720948 RDO720948:RDQ720948 RNK720948:RNM720948 RXG720948:RXI720948 SHC720948:SHE720948 SQY720948:SRA720948 TAU720948:TAW720948 TKQ720948:TKS720948 TUM720948:TUO720948 UEI720948:UEK720948 UOE720948:UOG720948 UYA720948:UYC720948 VHW720948:VHY720948 VRS720948:VRU720948 WBO720948:WBQ720948 WLK720948:WLM720948 WVG720948:WVI720948 C786484:D786484 IU786484:IW786484 SQ786484:SS786484 ACM786484:ACO786484 AMI786484:AMK786484 AWE786484:AWG786484 BGA786484:BGC786484 BPW786484:BPY786484 BZS786484:BZU786484 CJO786484:CJQ786484 CTK786484:CTM786484 DDG786484:DDI786484 DNC786484:DNE786484 DWY786484:DXA786484 EGU786484:EGW786484 EQQ786484:EQS786484 FAM786484:FAO786484 FKI786484:FKK786484 FUE786484:FUG786484 GEA786484:GEC786484 GNW786484:GNY786484 GXS786484:GXU786484 HHO786484:HHQ786484 HRK786484:HRM786484 IBG786484:IBI786484 ILC786484:ILE786484 IUY786484:IVA786484 JEU786484:JEW786484 JOQ786484:JOS786484 JYM786484:JYO786484 KII786484:KIK786484 KSE786484:KSG786484 LCA786484:LCC786484 LLW786484:LLY786484 LVS786484:LVU786484 MFO786484:MFQ786484 MPK786484:MPM786484 MZG786484:MZI786484 NJC786484:NJE786484 NSY786484:NTA786484 OCU786484:OCW786484 OMQ786484:OMS786484 OWM786484:OWO786484 PGI786484:PGK786484 PQE786484:PQG786484 QAA786484:QAC786484 QJW786484:QJY786484 QTS786484:QTU786484 RDO786484:RDQ786484 RNK786484:RNM786484 RXG786484:RXI786484 SHC786484:SHE786484 SQY786484:SRA786484 TAU786484:TAW786484 TKQ786484:TKS786484 TUM786484:TUO786484 UEI786484:UEK786484 UOE786484:UOG786484 UYA786484:UYC786484 VHW786484:VHY786484 VRS786484:VRU786484 WBO786484:WBQ786484 WLK786484:WLM786484 WVG786484:WVI786484 C852020:D852020 IU852020:IW852020 SQ852020:SS852020 ACM852020:ACO852020 AMI852020:AMK852020 AWE852020:AWG852020 BGA852020:BGC852020 BPW852020:BPY852020 BZS852020:BZU852020 CJO852020:CJQ852020 CTK852020:CTM852020 DDG852020:DDI852020 DNC852020:DNE852020 DWY852020:DXA852020 EGU852020:EGW852020 EQQ852020:EQS852020 FAM852020:FAO852020 FKI852020:FKK852020 FUE852020:FUG852020 GEA852020:GEC852020 GNW852020:GNY852020 GXS852020:GXU852020 HHO852020:HHQ852020 HRK852020:HRM852020 IBG852020:IBI852020 ILC852020:ILE852020 IUY852020:IVA852020 JEU852020:JEW852020 JOQ852020:JOS852020 JYM852020:JYO852020 KII852020:KIK852020 KSE852020:KSG852020 LCA852020:LCC852020 LLW852020:LLY852020 LVS852020:LVU852020 MFO852020:MFQ852020 MPK852020:MPM852020 MZG852020:MZI852020 NJC852020:NJE852020 NSY852020:NTA852020 OCU852020:OCW852020 OMQ852020:OMS852020 OWM852020:OWO852020 PGI852020:PGK852020 PQE852020:PQG852020 QAA852020:QAC852020 QJW852020:QJY852020 QTS852020:QTU852020 RDO852020:RDQ852020 RNK852020:RNM852020 RXG852020:RXI852020 SHC852020:SHE852020 SQY852020:SRA852020 TAU852020:TAW852020 TKQ852020:TKS852020 TUM852020:TUO852020 UEI852020:UEK852020 UOE852020:UOG852020 UYA852020:UYC852020 VHW852020:VHY852020 VRS852020:VRU852020 WBO852020:WBQ852020 WLK852020:WLM852020 WVG852020:WVI852020 C917556:D917556 IU917556:IW917556 SQ917556:SS917556 ACM917556:ACO917556 AMI917556:AMK917556 AWE917556:AWG917556 BGA917556:BGC917556 BPW917556:BPY917556 BZS917556:BZU917556 CJO917556:CJQ917556 CTK917556:CTM917556 DDG917556:DDI917556 DNC917556:DNE917556 DWY917556:DXA917556 EGU917556:EGW917556 EQQ917556:EQS917556 FAM917556:FAO917556 FKI917556:FKK917556 FUE917556:FUG917556 GEA917556:GEC917556 GNW917556:GNY917556 GXS917556:GXU917556 HHO917556:HHQ917556 HRK917556:HRM917556 IBG917556:IBI917556 ILC917556:ILE917556 IUY917556:IVA917556 JEU917556:JEW917556 JOQ917556:JOS917556 JYM917556:JYO917556 KII917556:KIK917556 KSE917556:KSG917556 LCA917556:LCC917556 LLW917556:LLY917556 LVS917556:LVU917556 MFO917556:MFQ917556 MPK917556:MPM917556 MZG917556:MZI917556 NJC917556:NJE917556 NSY917556:NTA917556 OCU917556:OCW917556 OMQ917556:OMS917556 OWM917556:OWO917556 PGI917556:PGK917556 PQE917556:PQG917556 QAA917556:QAC917556 QJW917556:QJY917556 QTS917556:QTU917556 RDO917556:RDQ917556 RNK917556:RNM917556 RXG917556:RXI917556 SHC917556:SHE917556 SQY917556:SRA917556 TAU917556:TAW917556 TKQ917556:TKS917556 TUM917556:TUO917556 UEI917556:UEK917556 UOE917556:UOG917556 UYA917556:UYC917556 VHW917556:VHY917556 VRS917556:VRU917556 WBO917556:WBQ917556 WLK917556:WLM917556 WVG917556:WVI917556 C983092:D983092 IU983092:IW983092 SQ983092:SS983092 ACM983092:ACO983092 AMI983092:AMK983092 AWE983092:AWG983092 BGA983092:BGC983092 BPW983092:BPY983092 BZS983092:BZU983092 CJO983092:CJQ983092 CTK983092:CTM983092 DDG983092:DDI983092 DNC983092:DNE983092 DWY983092:DXA983092 EGU983092:EGW983092 EQQ983092:EQS983092 FAM983092:FAO983092 FKI983092:FKK983092 FUE983092:FUG983092 GEA983092:GEC983092 GNW983092:GNY983092 GXS983092:GXU983092 HHO983092:HHQ983092 HRK983092:HRM983092 IBG983092:IBI983092 ILC983092:ILE983092 IUY983092:IVA983092 JEU983092:JEW983092 JOQ983092:JOS983092 JYM983092:JYO983092 KII983092:KIK983092 KSE983092:KSG983092 LCA983092:LCC983092 LLW983092:LLY983092 LVS983092:LVU983092 MFO983092:MFQ983092 MPK983092:MPM983092 MZG983092:MZI983092 NJC983092:NJE983092 NSY983092:NTA983092 OCU983092:OCW983092 OMQ983092:OMS983092 OWM983092:OWO983092 PGI983092:PGK983092 PQE983092:PQG983092 QAA983092:QAC983092 QJW983092:QJY983092 QTS983092:QTU983092 RDO983092:RDQ983092 RNK983092:RNM983092 RXG983092:RXI983092 SHC983092:SHE983092 SQY983092:SRA983092 TAU983092:TAW983092 TKQ983092:TKS983092 TUM983092:TUO983092 UEI983092:UEK983092 UOE983092:UOG983092 UYA983092:UYC983092 VHW983092:VHY983092 VRS983092:VRU983092 WBO983092:WBQ983092 WLK983092:WLM983092 WVG983092:WVI983092" xr:uid="{00000000-0002-0000-0200-000004000000}">
      <formula1>"月～金,月～日,土日祝日,その他"</formula1>
    </dataValidation>
    <dataValidation type="list" allowBlank="1" showInputMessage="1" showErrorMessage="1" sqref="WVG983114:WVI983114 IU73:IW75 SQ73:SS75 ACM73:ACO75 AMI73:AMK75 AWE73:AWG75 BGA73:BGC75 BPW73:BPY75 BZS73:BZU75 CJO73:CJQ75 CTK73:CTM75 DDG73:DDI75 DNC73:DNE75 DWY73:DXA75 EGU73:EGW75 EQQ73:EQS75 FAM73:FAO75 FKI73:FKK75 FUE73:FUG75 GEA73:GEC75 GNW73:GNY75 GXS73:GXU75 HHO73:HHQ75 HRK73:HRM75 IBG73:IBI75 ILC73:ILE75 IUY73:IVA75 JEU73:JEW75 JOQ73:JOS75 JYM73:JYO75 KII73:KIK75 KSE73:KSG75 LCA73:LCC75 LLW73:LLY75 LVS73:LVU75 MFO73:MFQ75 MPK73:MPM75 MZG73:MZI75 NJC73:NJE75 NSY73:NTA75 OCU73:OCW75 OMQ73:OMS75 OWM73:OWO75 PGI73:PGK75 PQE73:PQG75 QAA73:QAC75 QJW73:QJY75 QTS73:QTU75 RDO73:RDQ75 RNK73:RNM75 RXG73:RXI75 SHC73:SHE75 SQY73:SRA75 TAU73:TAW75 TKQ73:TKS75 TUM73:TUO75 UEI73:UEK75 UOE73:UOG75 UYA73:UYC75 VHW73:VHY75 VRS73:VRU75 WBO73:WBQ75 WLK73:WLM75 WVG73:WVI75 C65610:D65610 IU65610:IW65610 SQ65610:SS65610 ACM65610:ACO65610 AMI65610:AMK65610 AWE65610:AWG65610 BGA65610:BGC65610 BPW65610:BPY65610 BZS65610:BZU65610 CJO65610:CJQ65610 CTK65610:CTM65610 DDG65610:DDI65610 DNC65610:DNE65610 DWY65610:DXA65610 EGU65610:EGW65610 EQQ65610:EQS65610 FAM65610:FAO65610 FKI65610:FKK65610 FUE65610:FUG65610 GEA65610:GEC65610 GNW65610:GNY65610 GXS65610:GXU65610 HHO65610:HHQ65610 HRK65610:HRM65610 IBG65610:IBI65610 ILC65610:ILE65610 IUY65610:IVA65610 JEU65610:JEW65610 JOQ65610:JOS65610 JYM65610:JYO65610 KII65610:KIK65610 KSE65610:KSG65610 LCA65610:LCC65610 LLW65610:LLY65610 LVS65610:LVU65610 MFO65610:MFQ65610 MPK65610:MPM65610 MZG65610:MZI65610 NJC65610:NJE65610 NSY65610:NTA65610 OCU65610:OCW65610 OMQ65610:OMS65610 OWM65610:OWO65610 PGI65610:PGK65610 PQE65610:PQG65610 QAA65610:QAC65610 QJW65610:QJY65610 QTS65610:QTU65610 RDO65610:RDQ65610 RNK65610:RNM65610 RXG65610:RXI65610 SHC65610:SHE65610 SQY65610:SRA65610 TAU65610:TAW65610 TKQ65610:TKS65610 TUM65610:TUO65610 UEI65610:UEK65610 UOE65610:UOG65610 UYA65610:UYC65610 VHW65610:VHY65610 VRS65610:VRU65610 WBO65610:WBQ65610 WLK65610:WLM65610 WVG65610:WVI65610 C131146:D131146 IU131146:IW131146 SQ131146:SS131146 ACM131146:ACO131146 AMI131146:AMK131146 AWE131146:AWG131146 BGA131146:BGC131146 BPW131146:BPY131146 BZS131146:BZU131146 CJO131146:CJQ131146 CTK131146:CTM131146 DDG131146:DDI131146 DNC131146:DNE131146 DWY131146:DXA131146 EGU131146:EGW131146 EQQ131146:EQS131146 FAM131146:FAO131146 FKI131146:FKK131146 FUE131146:FUG131146 GEA131146:GEC131146 GNW131146:GNY131146 GXS131146:GXU131146 HHO131146:HHQ131146 HRK131146:HRM131146 IBG131146:IBI131146 ILC131146:ILE131146 IUY131146:IVA131146 JEU131146:JEW131146 JOQ131146:JOS131146 JYM131146:JYO131146 KII131146:KIK131146 KSE131146:KSG131146 LCA131146:LCC131146 LLW131146:LLY131146 LVS131146:LVU131146 MFO131146:MFQ131146 MPK131146:MPM131146 MZG131146:MZI131146 NJC131146:NJE131146 NSY131146:NTA131146 OCU131146:OCW131146 OMQ131146:OMS131146 OWM131146:OWO131146 PGI131146:PGK131146 PQE131146:PQG131146 QAA131146:QAC131146 QJW131146:QJY131146 QTS131146:QTU131146 RDO131146:RDQ131146 RNK131146:RNM131146 RXG131146:RXI131146 SHC131146:SHE131146 SQY131146:SRA131146 TAU131146:TAW131146 TKQ131146:TKS131146 TUM131146:TUO131146 UEI131146:UEK131146 UOE131146:UOG131146 UYA131146:UYC131146 VHW131146:VHY131146 VRS131146:VRU131146 WBO131146:WBQ131146 WLK131146:WLM131146 WVG131146:WVI131146 C196682:D196682 IU196682:IW196682 SQ196682:SS196682 ACM196682:ACO196682 AMI196682:AMK196682 AWE196682:AWG196682 BGA196682:BGC196682 BPW196682:BPY196682 BZS196682:BZU196682 CJO196682:CJQ196682 CTK196682:CTM196682 DDG196682:DDI196682 DNC196682:DNE196682 DWY196682:DXA196682 EGU196682:EGW196682 EQQ196682:EQS196682 FAM196682:FAO196682 FKI196682:FKK196682 FUE196682:FUG196682 GEA196682:GEC196682 GNW196682:GNY196682 GXS196682:GXU196682 HHO196682:HHQ196682 HRK196682:HRM196682 IBG196682:IBI196682 ILC196682:ILE196682 IUY196682:IVA196682 JEU196682:JEW196682 JOQ196682:JOS196682 JYM196682:JYO196682 KII196682:KIK196682 KSE196682:KSG196682 LCA196682:LCC196682 LLW196682:LLY196682 LVS196682:LVU196682 MFO196682:MFQ196682 MPK196682:MPM196682 MZG196682:MZI196682 NJC196682:NJE196682 NSY196682:NTA196682 OCU196682:OCW196682 OMQ196682:OMS196682 OWM196682:OWO196682 PGI196682:PGK196682 PQE196682:PQG196682 QAA196682:QAC196682 QJW196682:QJY196682 QTS196682:QTU196682 RDO196682:RDQ196682 RNK196682:RNM196682 RXG196682:RXI196682 SHC196682:SHE196682 SQY196682:SRA196682 TAU196682:TAW196682 TKQ196682:TKS196682 TUM196682:TUO196682 UEI196682:UEK196682 UOE196682:UOG196682 UYA196682:UYC196682 VHW196682:VHY196682 VRS196682:VRU196682 WBO196682:WBQ196682 WLK196682:WLM196682 WVG196682:WVI196682 C262218:D262218 IU262218:IW262218 SQ262218:SS262218 ACM262218:ACO262218 AMI262218:AMK262218 AWE262218:AWG262218 BGA262218:BGC262218 BPW262218:BPY262218 BZS262218:BZU262218 CJO262218:CJQ262218 CTK262218:CTM262218 DDG262218:DDI262218 DNC262218:DNE262218 DWY262218:DXA262218 EGU262218:EGW262218 EQQ262218:EQS262218 FAM262218:FAO262218 FKI262218:FKK262218 FUE262218:FUG262218 GEA262218:GEC262218 GNW262218:GNY262218 GXS262218:GXU262218 HHO262218:HHQ262218 HRK262218:HRM262218 IBG262218:IBI262218 ILC262218:ILE262218 IUY262218:IVA262218 JEU262218:JEW262218 JOQ262218:JOS262218 JYM262218:JYO262218 KII262218:KIK262218 KSE262218:KSG262218 LCA262218:LCC262218 LLW262218:LLY262218 LVS262218:LVU262218 MFO262218:MFQ262218 MPK262218:MPM262218 MZG262218:MZI262218 NJC262218:NJE262218 NSY262218:NTA262218 OCU262218:OCW262218 OMQ262218:OMS262218 OWM262218:OWO262218 PGI262218:PGK262218 PQE262218:PQG262218 QAA262218:QAC262218 QJW262218:QJY262218 QTS262218:QTU262218 RDO262218:RDQ262218 RNK262218:RNM262218 RXG262218:RXI262218 SHC262218:SHE262218 SQY262218:SRA262218 TAU262218:TAW262218 TKQ262218:TKS262218 TUM262218:TUO262218 UEI262218:UEK262218 UOE262218:UOG262218 UYA262218:UYC262218 VHW262218:VHY262218 VRS262218:VRU262218 WBO262218:WBQ262218 WLK262218:WLM262218 WVG262218:WVI262218 C327754:D327754 IU327754:IW327754 SQ327754:SS327754 ACM327754:ACO327754 AMI327754:AMK327754 AWE327754:AWG327754 BGA327754:BGC327754 BPW327754:BPY327754 BZS327754:BZU327754 CJO327754:CJQ327754 CTK327754:CTM327754 DDG327754:DDI327754 DNC327754:DNE327754 DWY327754:DXA327754 EGU327754:EGW327754 EQQ327754:EQS327754 FAM327754:FAO327754 FKI327754:FKK327754 FUE327754:FUG327754 GEA327754:GEC327754 GNW327754:GNY327754 GXS327754:GXU327754 HHO327754:HHQ327754 HRK327754:HRM327754 IBG327754:IBI327754 ILC327754:ILE327754 IUY327754:IVA327754 JEU327754:JEW327754 JOQ327754:JOS327754 JYM327754:JYO327754 KII327754:KIK327754 KSE327754:KSG327754 LCA327754:LCC327754 LLW327754:LLY327754 LVS327754:LVU327754 MFO327754:MFQ327754 MPK327754:MPM327754 MZG327754:MZI327754 NJC327754:NJE327754 NSY327754:NTA327754 OCU327754:OCW327754 OMQ327754:OMS327754 OWM327754:OWO327754 PGI327754:PGK327754 PQE327754:PQG327754 QAA327754:QAC327754 QJW327754:QJY327754 QTS327754:QTU327754 RDO327754:RDQ327754 RNK327754:RNM327754 RXG327754:RXI327754 SHC327754:SHE327754 SQY327754:SRA327754 TAU327754:TAW327754 TKQ327754:TKS327754 TUM327754:TUO327754 UEI327754:UEK327754 UOE327754:UOG327754 UYA327754:UYC327754 VHW327754:VHY327754 VRS327754:VRU327754 WBO327754:WBQ327754 WLK327754:WLM327754 WVG327754:WVI327754 C393290:D393290 IU393290:IW393290 SQ393290:SS393290 ACM393290:ACO393290 AMI393290:AMK393290 AWE393290:AWG393290 BGA393290:BGC393290 BPW393290:BPY393290 BZS393290:BZU393290 CJO393290:CJQ393290 CTK393290:CTM393290 DDG393290:DDI393290 DNC393290:DNE393290 DWY393290:DXA393290 EGU393290:EGW393290 EQQ393290:EQS393290 FAM393290:FAO393290 FKI393290:FKK393290 FUE393290:FUG393290 GEA393290:GEC393290 GNW393290:GNY393290 GXS393290:GXU393290 HHO393290:HHQ393290 HRK393290:HRM393290 IBG393290:IBI393290 ILC393290:ILE393290 IUY393290:IVA393290 JEU393290:JEW393290 JOQ393290:JOS393290 JYM393290:JYO393290 KII393290:KIK393290 KSE393290:KSG393290 LCA393290:LCC393290 LLW393290:LLY393290 LVS393290:LVU393290 MFO393290:MFQ393290 MPK393290:MPM393290 MZG393290:MZI393290 NJC393290:NJE393290 NSY393290:NTA393290 OCU393290:OCW393290 OMQ393290:OMS393290 OWM393290:OWO393290 PGI393290:PGK393290 PQE393290:PQG393290 QAA393290:QAC393290 QJW393290:QJY393290 QTS393290:QTU393290 RDO393290:RDQ393290 RNK393290:RNM393290 RXG393290:RXI393290 SHC393290:SHE393290 SQY393290:SRA393290 TAU393290:TAW393290 TKQ393290:TKS393290 TUM393290:TUO393290 UEI393290:UEK393290 UOE393290:UOG393290 UYA393290:UYC393290 VHW393290:VHY393290 VRS393290:VRU393290 WBO393290:WBQ393290 WLK393290:WLM393290 WVG393290:WVI393290 C458826:D458826 IU458826:IW458826 SQ458826:SS458826 ACM458826:ACO458826 AMI458826:AMK458826 AWE458826:AWG458826 BGA458826:BGC458826 BPW458826:BPY458826 BZS458826:BZU458826 CJO458826:CJQ458826 CTK458826:CTM458826 DDG458826:DDI458826 DNC458826:DNE458826 DWY458826:DXA458826 EGU458826:EGW458826 EQQ458826:EQS458826 FAM458826:FAO458826 FKI458826:FKK458826 FUE458826:FUG458826 GEA458826:GEC458826 GNW458826:GNY458826 GXS458826:GXU458826 HHO458826:HHQ458826 HRK458826:HRM458826 IBG458826:IBI458826 ILC458826:ILE458826 IUY458826:IVA458826 JEU458826:JEW458826 JOQ458826:JOS458826 JYM458826:JYO458826 KII458826:KIK458826 KSE458826:KSG458826 LCA458826:LCC458826 LLW458826:LLY458826 LVS458826:LVU458826 MFO458826:MFQ458826 MPK458826:MPM458826 MZG458826:MZI458826 NJC458826:NJE458826 NSY458826:NTA458826 OCU458826:OCW458826 OMQ458826:OMS458826 OWM458826:OWO458826 PGI458826:PGK458826 PQE458826:PQG458826 QAA458826:QAC458826 QJW458826:QJY458826 QTS458826:QTU458826 RDO458826:RDQ458826 RNK458826:RNM458826 RXG458826:RXI458826 SHC458826:SHE458826 SQY458826:SRA458826 TAU458826:TAW458826 TKQ458826:TKS458826 TUM458826:TUO458826 UEI458826:UEK458826 UOE458826:UOG458826 UYA458826:UYC458826 VHW458826:VHY458826 VRS458826:VRU458826 WBO458826:WBQ458826 WLK458826:WLM458826 WVG458826:WVI458826 C524362:D524362 IU524362:IW524362 SQ524362:SS524362 ACM524362:ACO524362 AMI524362:AMK524362 AWE524362:AWG524362 BGA524362:BGC524362 BPW524362:BPY524362 BZS524362:BZU524362 CJO524362:CJQ524362 CTK524362:CTM524362 DDG524362:DDI524362 DNC524362:DNE524362 DWY524362:DXA524362 EGU524362:EGW524362 EQQ524362:EQS524362 FAM524362:FAO524362 FKI524362:FKK524362 FUE524362:FUG524362 GEA524362:GEC524362 GNW524362:GNY524362 GXS524362:GXU524362 HHO524362:HHQ524362 HRK524362:HRM524362 IBG524362:IBI524362 ILC524362:ILE524362 IUY524362:IVA524362 JEU524362:JEW524362 JOQ524362:JOS524362 JYM524362:JYO524362 KII524362:KIK524362 KSE524362:KSG524362 LCA524362:LCC524362 LLW524362:LLY524362 LVS524362:LVU524362 MFO524362:MFQ524362 MPK524362:MPM524362 MZG524362:MZI524362 NJC524362:NJE524362 NSY524362:NTA524362 OCU524362:OCW524362 OMQ524362:OMS524362 OWM524362:OWO524362 PGI524362:PGK524362 PQE524362:PQG524362 QAA524362:QAC524362 QJW524362:QJY524362 QTS524362:QTU524362 RDO524362:RDQ524362 RNK524362:RNM524362 RXG524362:RXI524362 SHC524362:SHE524362 SQY524362:SRA524362 TAU524362:TAW524362 TKQ524362:TKS524362 TUM524362:TUO524362 UEI524362:UEK524362 UOE524362:UOG524362 UYA524362:UYC524362 VHW524362:VHY524362 VRS524362:VRU524362 WBO524362:WBQ524362 WLK524362:WLM524362 WVG524362:WVI524362 C589898:D589898 IU589898:IW589898 SQ589898:SS589898 ACM589898:ACO589898 AMI589898:AMK589898 AWE589898:AWG589898 BGA589898:BGC589898 BPW589898:BPY589898 BZS589898:BZU589898 CJO589898:CJQ589898 CTK589898:CTM589898 DDG589898:DDI589898 DNC589898:DNE589898 DWY589898:DXA589898 EGU589898:EGW589898 EQQ589898:EQS589898 FAM589898:FAO589898 FKI589898:FKK589898 FUE589898:FUG589898 GEA589898:GEC589898 GNW589898:GNY589898 GXS589898:GXU589898 HHO589898:HHQ589898 HRK589898:HRM589898 IBG589898:IBI589898 ILC589898:ILE589898 IUY589898:IVA589898 JEU589898:JEW589898 JOQ589898:JOS589898 JYM589898:JYO589898 KII589898:KIK589898 KSE589898:KSG589898 LCA589898:LCC589898 LLW589898:LLY589898 LVS589898:LVU589898 MFO589898:MFQ589898 MPK589898:MPM589898 MZG589898:MZI589898 NJC589898:NJE589898 NSY589898:NTA589898 OCU589898:OCW589898 OMQ589898:OMS589898 OWM589898:OWO589898 PGI589898:PGK589898 PQE589898:PQG589898 QAA589898:QAC589898 QJW589898:QJY589898 QTS589898:QTU589898 RDO589898:RDQ589898 RNK589898:RNM589898 RXG589898:RXI589898 SHC589898:SHE589898 SQY589898:SRA589898 TAU589898:TAW589898 TKQ589898:TKS589898 TUM589898:TUO589898 UEI589898:UEK589898 UOE589898:UOG589898 UYA589898:UYC589898 VHW589898:VHY589898 VRS589898:VRU589898 WBO589898:WBQ589898 WLK589898:WLM589898 WVG589898:WVI589898 C655434:D655434 IU655434:IW655434 SQ655434:SS655434 ACM655434:ACO655434 AMI655434:AMK655434 AWE655434:AWG655434 BGA655434:BGC655434 BPW655434:BPY655434 BZS655434:BZU655434 CJO655434:CJQ655434 CTK655434:CTM655434 DDG655434:DDI655434 DNC655434:DNE655434 DWY655434:DXA655434 EGU655434:EGW655434 EQQ655434:EQS655434 FAM655434:FAO655434 FKI655434:FKK655434 FUE655434:FUG655434 GEA655434:GEC655434 GNW655434:GNY655434 GXS655434:GXU655434 HHO655434:HHQ655434 HRK655434:HRM655434 IBG655434:IBI655434 ILC655434:ILE655434 IUY655434:IVA655434 JEU655434:JEW655434 JOQ655434:JOS655434 JYM655434:JYO655434 KII655434:KIK655434 KSE655434:KSG655434 LCA655434:LCC655434 LLW655434:LLY655434 LVS655434:LVU655434 MFO655434:MFQ655434 MPK655434:MPM655434 MZG655434:MZI655434 NJC655434:NJE655434 NSY655434:NTA655434 OCU655434:OCW655434 OMQ655434:OMS655434 OWM655434:OWO655434 PGI655434:PGK655434 PQE655434:PQG655434 QAA655434:QAC655434 QJW655434:QJY655434 QTS655434:QTU655434 RDO655434:RDQ655434 RNK655434:RNM655434 RXG655434:RXI655434 SHC655434:SHE655434 SQY655434:SRA655434 TAU655434:TAW655434 TKQ655434:TKS655434 TUM655434:TUO655434 UEI655434:UEK655434 UOE655434:UOG655434 UYA655434:UYC655434 VHW655434:VHY655434 VRS655434:VRU655434 WBO655434:WBQ655434 WLK655434:WLM655434 WVG655434:WVI655434 C720970:D720970 IU720970:IW720970 SQ720970:SS720970 ACM720970:ACO720970 AMI720970:AMK720970 AWE720970:AWG720970 BGA720970:BGC720970 BPW720970:BPY720970 BZS720970:BZU720970 CJO720970:CJQ720970 CTK720970:CTM720970 DDG720970:DDI720970 DNC720970:DNE720970 DWY720970:DXA720970 EGU720970:EGW720970 EQQ720970:EQS720970 FAM720970:FAO720970 FKI720970:FKK720970 FUE720970:FUG720970 GEA720970:GEC720970 GNW720970:GNY720970 GXS720970:GXU720970 HHO720970:HHQ720970 HRK720970:HRM720970 IBG720970:IBI720970 ILC720970:ILE720970 IUY720970:IVA720970 JEU720970:JEW720970 JOQ720970:JOS720970 JYM720970:JYO720970 KII720970:KIK720970 KSE720970:KSG720970 LCA720970:LCC720970 LLW720970:LLY720970 LVS720970:LVU720970 MFO720970:MFQ720970 MPK720970:MPM720970 MZG720970:MZI720970 NJC720970:NJE720970 NSY720970:NTA720970 OCU720970:OCW720970 OMQ720970:OMS720970 OWM720970:OWO720970 PGI720970:PGK720970 PQE720970:PQG720970 QAA720970:QAC720970 QJW720970:QJY720970 QTS720970:QTU720970 RDO720970:RDQ720970 RNK720970:RNM720970 RXG720970:RXI720970 SHC720970:SHE720970 SQY720970:SRA720970 TAU720970:TAW720970 TKQ720970:TKS720970 TUM720970:TUO720970 UEI720970:UEK720970 UOE720970:UOG720970 UYA720970:UYC720970 VHW720970:VHY720970 VRS720970:VRU720970 WBO720970:WBQ720970 WLK720970:WLM720970 WVG720970:WVI720970 C786506:D786506 IU786506:IW786506 SQ786506:SS786506 ACM786506:ACO786506 AMI786506:AMK786506 AWE786506:AWG786506 BGA786506:BGC786506 BPW786506:BPY786506 BZS786506:BZU786506 CJO786506:CJQ786506 CTK786506:CTM786506 DDG786506:DDI786506 DNC786506:DNE786506 DWY786506:DXA786506 EGU786506:EGW786506 EQQ786506:EQS786506 FAM786506:FAO786506 FKI786506:FKK786506 FUE786506:FUG786506 GEA786506:GEC786506 GNW786506:GNY786506 GXS786506:GXU786506 HHO786506:HHQ786506 HRK786506:HRM786506 IBG786506:IBI786506 ILC786506:ILE786506 IUY786506:IVA786506 JEU786506:JEW786506 JOQ786506:JOS786506 JYM786506:JYO786506 KII786506:KIK786506 KSE786506:KSG786506 LCA786506:LCC786506 LLW786506:LLY786506 LVS786506:LVU786506 MFO786506:MFQ786506 MPK786506:MPM786506 MZG786506:MZI786506 NJC786506:NJE786506 NSY786506:NTA786506 OCU786506:OCW786506 OMQ786506:OMS786506 OWM786506:OWO786506 PGI786506:PGK786506 PQE786506:PQG786506 QAA786506:QAC786506 QJW786506:QJY786506 QTS786506:QTU786506 RDO786506:RDQ786506 RNK786506:RNM786506 RXG786506:RXI786506 SHC786506:SHE786506 SQY786506:SRA786506 TAU786506:TAW786506 TKQ786506:TKS786506 TUM786506:TUO786506 UEI786506:UEK786506 UOE786506:UOG786506 UYA786506:UYC786506 VHW786506:VHY786506 VRS786506:VRU786506 WBO786506:WBQ786506 WLK786506:WLM786506 WVG786506:WVI786506 C852042:D852042 IU852042:IW852042 SQ852042:SS852042 ACM852042:ACO852042 AMI852042:AMK852042 AWE852042:AWG852042 BGA852042:BGC852042 BPW852042:BPY852042 BZS852042:BZU852042 CJO852042:CJQ852042 CTK852042:CTM852042 DDG852042:DDI852042 DNC852042:DNE852042 DWY852042:DXA852042 EGU852042:EGW852042 EQQ852042:EQS852042 FAM852042:FAO852042 FKI852042:FKK852042 FUE852042:FUG852042 GEA852042:GEC852042 GNW852042:GNY852042 GXS852042:GXU852042 HHO852042:HHQ852042 HRK852042:HRM852042 IBG852042:IBI852042 ILC852042:ILE852042 IUY852042:IVA852042 JEU852042:JEW852042 JOQ852042:JOS852042 JYM852042:JYO852042 KII852042:KIK852042 KSE852042:KSG852042 LCA852042:LCC852042 LLW852042:LLY852042 LVS852042:LVU852042 MFO852042:MFQ852042 MPK852042:MPM852042 MZG852042:MZI852042 NJC852042:NJE852042 NSY852042:NTA852042 OCU852042:OCW852042 OMQ852042:OMS852042 OWM852042:OWO852042 PGI852042:PGK852042 PQE852042:PQG852042 QAA852042:QAC852042 QJW852042:QJY852042 QTS852042:QTU852042 RDO852042:RDQ852042 RNK852042:RNM852042 RXG852042:RXI852042 SHC852042:SHE852042 SQY852042:SRA852042 TAU852042:TAW852042 TKQ852042:TKS852042 TUM852042:TUO852042 UEI852042:UEK852042 UOE852042:UOG852042 UYA852042:UYC852042 VHW852042:VHY852042 VRS852042:VRU852042 WBO852042:WBQ852042 WLK852042:WLM852042 WVG852042:WVI852042 C917578:D917578 IU917578:IW917578 SQ917578:SS917578 ACM917578:ACO917578 AMI917578:AMK917578 AWE917578:AWG917578 BGA917578:BGC917578 BPW917578:BPY917578 BZS917578:BZU917578 CJO917578:CJQ917578 CTK917578:CTM917578 DDG917578:DDI917578 DNC917578:DNE917578 DWY917578:DXA917578 EGU917578:EGW917578 EQQ917578:EQS917578 FAM917578:FAO917578 FKI917578:FKK917578 FUE917578:FUG917578 GEA917578:GEC917578 GNW917578:GNY917578 GXS917578:GXU917578 HHO917578:HHQ917578 HRK917578:HRM917578 IBG917578:IBI917578 ILC917578:ILE917578 IUY917578:IVA917578 JEU917578:JEW917578 JOQ917578:JOS917578 JYM917578:JYO917578 KII917578:KIK917578 KSE917578:KSG917578 LCA917578:LCC917578 LLW917578:LLY917578 LVS917578:LVU917578 MFO917578:MFQ917578 MPK917578:MPM917578 MZG917578:MZI917578 NJC917578:NJE917578 NSY917578:NTA917578 OCU917578:OCW917578 OMQ917578:OMS917578 OWM917578:OWO917578 PGI917578:PGK917578 PQE917578:PQG917578 QAA917578:QAC917578 QJW917578:QJY917578 QTS917578:QTU917578 RDO917578:RDQ917578 RNK917578:RNM917578 RXG917578:RXI917578 SHC917578:SHE917578 SQY917578:SRA917578 TAU917578:TAW917578 TKQ917578:TKS917578 TUM917578:TUO917578 UEI917578:UEK917578 UOE917578:UOG917578 UYA917578:UYC917578 VHW917578:VHY917578 VRS917578:VRU917578 WBO917578:WBQ917578 WLK917578:WLM917578 WVG917578:WVI917578 C983114:D983114 IU983114:IW983114 SQ983114:SS983114 ACM983114:ACO983114 AMI983114:AMK983114 AWE983114:AWG983114 BGA983114:BGC983114 BPW983114:BPY983114 BZS983114:BZU983114 CJO983114:CJQ983114 CTK983114:CTM983114 DDG983114:DDI983114 DNC983114:DNE983114 DWY983114:DXA983114 EGU983114:EGW983114 EQQ983114:EQS983114 FAM983114:FAO983114 FKI983114:FKK983114 FUE983114:FUG983114 GEA983114:GEC983114 GNW983114:GNY983114 GXS983114:GXU983114 HHO983114:HHQ983114 HRK983114:HRM983114 IBG983114:IBI983114 ILC983114:ILE983114 IUY983114:IVA983114 JEU983114:JEW983114 JOQ983114:JOS983114 JYM983114:JYO983114 KII983114:KIK983114 KSE983114:KSG983114 LCA983114:LCC983114 LLW983114:LLY983114 LVS983114:LVU983114 MFO983114:MFQ983114 MPK983114:MPM983114 MZG983114:MZI983114 NJC983114:NJE983114 NSY983114:NTA983114 OCU983114:OCW983114 OMQ983114:OMS983114 OWM983114:OWO983114 PGI983114:PGK983114 PQE983114:PQG983114 QAA983114:QAC983114 QJW983114:QJY983114 QTS983114:QTU983114 RDO983114:RDQ983114 RNK983114:RNM983114 RXG983114:RXI983114 SHC983114:SHE983114 SQY983114:SRA983114 TAU983114:TAW983114 TKQ983114:TKS983114 TUM983114:TUO983114 UEI983114:UEK983114 UOE983114:UOG983114 UYA983114:UYC983114 VHW983114:VHY983114 VRS983114:VRU983114 WBO983114:WBQ983114 WLK983114:WLM983114" xr:uid="{00000000-0002-0000-0200-000005000000}">
      <formula1>"新聞広告,雑誌広告,テレビ,新聞記事,新聞以外の記事,日本財団公式ホームページ,日本財団からのメールマガジン,日本財団職員からの紹介,口コミ（勤務先、知人等）,役場など公的機関のチラシ,以前日本財団に申請したことがある,その他"</formula1>
    </dataValidation>
    <dataValidation type="date" operator="greaterThan" allowBlank="1" showInputMessage="1" showErrorMessage="1" sqref="C30:D30 IU30 SQ30 ACM30 AMI30 AWE30 BGA30 BPW30 BZS30 CJO30 CTK30 DDG30 DNC30 DWY30 EGU30 EQQ30 FAM30 FKI30 FUE30 GEA30 GNW30 GXS30 HHO30 HRK30 IBG30 ILC30 IUY30 JEU30 JOQ30 JYM30 KII30 KSE30 LCA30 LLW30 LVS30 MFO30 MPK30 MZG30 NJC30 NSY30 OCU30 OMQ30 OWM30 PGI30 PQE30 QAA30 QJW30 QTS30 RDO30 RNK30 RXG30 SHC30 SQY30 TAU30 TKQ30 TUM30 UEI30 UOE30 UYA30 VHW30 VRS30 WBO30 WLK30 WVG30 C65548:D65548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C131084:D131084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C196620:D196620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C262156:D262156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C327692:D327692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C393228:D393228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C458764:D458764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C524300:D524300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C589836:D589836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C655372:D655372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C720908:D720908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C786444:D786444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C851980:D851980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C917516:D917516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C983052:D983052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xr:uid="{00000000-0002-0000-0200-000006000000}">
      <formula1>367</formula1>
    </dataValidation>
    <dataValidation type="list" allowBlank="1" showInputMessage="1" showErrorMessage="1" sqref="C10" xr:uid="{00000000-0002-0000-0200-00000700000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その他の法人,その他"</formula1>
    </dataValidation>
    <dataValidation type="list" allowBlank="1" showInputMessage="1" showErrorMessage="1" sqref="C73" xr:uid="{00000000-0002-0000-0200-000008000000}">
      <formula1>"以前から知っていた,日本財団公式ホームページ,日本財団公式SNSの投稿・広告（Facebook、Twitter）,日本財団職員からの勧め,新聞広告,ラジオCM,インターネット検索（Google検索、Yahoo検索など）,インターネット広告（記事中のバナー画像広告など）,口コミ（勤務先・知人など）,その他"</formula1>
    </dataValidation>
  </dataValidations>
  <pageMargins left="0.7" right="0.7" top="0.75" bottom="0.75" header="0.3" footer="0.3"/>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2</xdr:col>
                    <xdr:colOff>88900</xdr:colOff>
                    <xdr:row>71</xdr:row>
                    <xdr:rowOff>177800</xdr:rowOff>
                  </from>
                  <to>
                    <xdr:col>2</xdr:col>
                    <xdr:colOff>406400</xdr:colOff>
                    <xdr:row>71</xdr:row>
                    <xdr:rowOff>482600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①収支予算書等入力フォーム【提出必須】</vt:lpstr>
      <vt:lpstr>②収支予算書等入力フォーム（記載例）</vt:lpstr>
      <vt:lpstr>③下書きシート（Googleフォーム転記用）</vt:lpstr>
      <vt:lpstr>①収支予算書等入力フォーム【提出必須】!Print_Area</vt:lpstr>
      <vt:lpstr>'②収支予算書等入力フォーム（記載例）'!Print_Area</vt:lpstr>
      <vt:lpstr>'③下書きシート（Googleフォーム転記用）'!Print_Area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2019-10-01T23:58:15Z</dcterms:created>
  <dcterms:modified xsi:type="dcterms:W3CDTF">2022-04-19T03:11:10Z</dcterms:modified>
  <cp:category/>
</cp:coreProperties>
</file>